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 and Settings\tdzuniga\Desktop\"/>
    </mc:Choice>
  </mc:AlternateContent>
  <xr:revisionPtr revIDLastSave="0" documentId="8_{F98F0FD6-C163-474C-9B77-D2F78ED9FAB9}" xr6:coauthVersionLast="47" xr6:coauthVersionMax="47" xr10:uidLastSave="{00000000-0000-0000-0000-000000000000}"/>
  <bookViews>
    <workbookView xWindow="-110" yWindow="-110" windowWidth="19420" windowHeight="10420" activeTab="1" xr2:uid="{4CFC2482-D93E-423D-91B4-619850488EB8}"/>
  </bookViews>
  <sheets>
    <sheet name="Serie B" sheetId="1" r:id="rId1"/>
    <sheet name="Serie C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"10/29/2024 16:17:49"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<sst xmlns="http://schemas.openxmlformats.org/spreadsheetml/2006/main" count="236" uniqueCount="58">
  <si>
    <t>Reporte Seguimiento de Covenants</t>
  </si>
  <si>
    <t xml:space="preserve">Cartera: </t>
  </si>
  <si>
    <t>BONO SERIE B - CCAF 18 de Septiembre</t>
  </si>
  <si>
    <t>Fecha Reporte:</t>
  </si>
  <si>
    <t>1. Seguimiento de Covenants</t>
  </si>
  <si>
    <t>TAMAÑO DE CARTERA Y SOBRECOLATERAL</t>
  </si>
  <si>
    <t>CARTERA TOTAL</t>
  </si>
  <si>
    <t>CARTERA PONDERADA TOTAL</t>
  </si>
  <si>
    <t>AL DÍA</t>
  </si>
  <si>
    <t>1-30 DÍAS</t>
  </si>
  <si>
    <t>31-60 DÍAS</t>
  </si>
  <si>
    <t>61-90 DÍAS</t>
  </si>
  <si>
    <t>91-120 DÍAS</t>
  </si>
  <si>
    <t>121-150 DÍAS</t>
  </si>
  <si>
    <t>151-180 DÍAS</t>
  </si>
  <si>
    <t>181-360 DÍAS</t>
  </si>
  <si>
    <t>&gt;360 DÍAS</t>
  </si>
  <si>
    <t/>
  </si>
  <si>
    <t>CARTERA PONDERADA - AL DÍA</t>
  </si>
  <si>
    <t>CARTERA PONDERADA - 01-90 DÍAS</t>
  </si>
  <si>
    <t>CARTERA PONDERADA - 91-180 DÍAS</t>
  </si>
  <si>
    <t>MONTO DEUDA ACTUAL</t>
  </si>
  <si>
    <t>MONTO DE CARTERA REQUERIDA</t>
  </si>
  <si>
    <t>DÉFICIT DE CARTERA</t>
  </si>
  <si>
    <t>ÍNDICE DE SOBRECOLATERAL MÍNIMO EXIGIDO</t>
  </si>
  <si>
    <t>ÍNDICE DE SOBRECOLATERAL EXIGIDO</t>
  </si>
  <si>
    <t>ÍNDICE DE SOBRECOLATERAL ACTUAL</t>
  </si>
  <si>
    <t>INDICADOR</t>
  </si>
  <si>
    <t>CUMPLE SOBRECOLATERAL EXIGIDO</t>
  </si>
  <si>
    <t>COVENANT - TASA DE PAGO</t>
  </si>
  <si>
    <t>RECAUDACIÓN TOTAL</t>
  </si>
  <si>
    <t>TASA DE PAGO MENSUAL</t>
  </si>
  <si>
    <t>PROMEDIO MÓVIL TRIMESTRAL</t>
  </si>
  <si>
    <t>NIVEL MÍNIMO PERMITIDO</t>
  </si>
  <si>
    <t>CUMPLIMIENTO COVENANT DE MOROSIDAD</t>
  </si>
  <si>
    <t>CUMPLE</t>
  </si>
  <si>
    <t>COVENANT - TASA DE MOROSIDAD</t>
  </si>
  <si>
    <t>MOROSIDAD 91-120 DÍAS</t>
  </si>
  <si>
    <t>ÍNDICE DE MOROSIDAD MENSUAL</t>
  </si>
  <si>
    <t>NIVEL MÁXIMO PERMITIDO</t>
  </si>
  <si>
    <t>CUMPLIMIENTO COVENANT DE TASA DE PAGO</t>
  </si>
  <si>
    <t>COVENANT - PORCENTAJE DE REPROGRAMACIÓN</t>
  </si>
  <si>
    <t>CARTERA REPROGRAMADA EN EL PERÍODO</t>
  </si>
  <si>
    <t>DIFERIMIENTOS DEL PERÍODO</t>
  </si>
  <si>
    <t>PORCENTAJE DE REPROGRAMACIÓN DE CARTERA</t>
  </si>
  <si>
    <t>CUMPLIMIENTO COVENANT REPROGRAMACIÓN DE CARTERA</t>
  </si>
  <si>
    <t>2. Criterios de Elegibilidad Cartera Cedida - Índices de Portafolio</t>
  </si>
  <si>
    <t>CRITERIOS DE ELEGIBILIDAD - INDICES DE PORTAFOLIO</t>
  </si>
  <si>
    <t>MONTO DE CRÉDITOS CEDIDOS EN EL PERÍODO</t>
  </si>
  <si>
    <t>SALDO PROMEDIO CRÉDITOS CEDIDOS EN EL PERÍODO</t>
  </si>
  <si>
    <t>PLAZO PROMEDIO CRÉDITOS CEDIDOS EN EL PERÍODO</t>
  </si>
  <si>
    <t>TASA PROMEDIO CRÉDITOS CEDIDOS EN EL PERÍODO</t>
  </si>
  <si>
    <t>SALDO PROMEDIO TOTAL CARTERA</t>
  </si>
  <si>
    <t>PLAZO REM. PROMEDIO TOTAL CARTERA</t>
  </si>
  <si>
    <t>TASA PROMEDIO TOTAL CARTERA</t>
  </si>
  <si>
    <t>PLAZO DE CARTERA MÁXIMO PERMITIDO</t>
  </si>
  <si>
    <t>CUMPLIMIENTO CRITERIO ELEGIBILIDAD PLAZO PORTAFOLIO</t>
  </si>
  <si>
    <t>BONO SERIE C - CCAF 18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</si>
</sst>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&quot;$&quot;\-#,##0"/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-* #,##0.00_-;\-* #,##0.00_-;_-* &quot;-&quot;??_-;_-@_-"/>
    <numFmt numFmtId="168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4" fontId="6" fillId="2" borderId="2" xfId="0" applyNumberFormat="1" applyFont="1" applyFill="1" applyBorder="1" applyAlignment="1">
      <alignment horizontal="center"/>
    </xf>
    <xf numFmtId="165" fontId="0" fillId="0" borderId="5" xfId="4" applyNumberFormat="1" applyFont="1" applyBorder="1"/>
    <xf numFmtId="165" fontId="0" fillId="0" borderId="8" xfId="4" applyNumberFormat="1" applyFont="1" applyBorder="1"/>
    <xf numFmtId="0" fontId="0" fillId="0" borderId="0" xfId="0" applyAlignment="1">
      <alignment horizontal="left"/>
    </xf>
    <xf numFmtId="165" fontId="0" fillId="0" borderId="0" xfId="4" applyNumberFormat="1" applyFont="1" applyFill="1" applyBorder="1"/>
    <xf numFmtId="0" fontId="0" fillId="3" borderId="9" xfId="0" applyFill="1" applyBorder="1" applyAlignment="1">
      <alignment horizontal="left"/>
    </xf>
    <xf numFmtId="0" fontId="0" fillId="3" borderId="0" xfId="0" applyFill="1" applyAlignment="1">
      <alignment horizontal="left"/>
    </xf>
    <xf numFmtId="165" fontId="0" fillId="0" borderId="10" xfId="4" applyNumberFormat="1" applyFont="1" applyBorder="1"/>
    <xf numFmtId="165" fontId="2" fillId="0" borderId="13" xfId="4" applyNumberFormat="1" applyFont="1" applyBorder="1"/>
    <xf numFmtId="165" fontId="0" fillId="0" borderId="5" xfId="4" applyNumberFormat="1" applyFont="1" applyFill="1" applyBorder="1"/>
    <xf numFmtId="164" fontId="0" fillId="0" borderId="5" xfId="4" applyFont="1" applyBorder="1" applyAlignment="1">
      <alignment horizontal="center" vertical="center"/>
    </xf>
    <xf numFmtId="164" fontId="0" fillId="0" borderId="10" xfId="4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0" fontId="0" fillId="0" borderId="10" xfId="3" applyNumberFormat="1" applyFont="1" applyBorder="1" applyAlignment="1">
      <alignment horizontal="right" indent="3"/>
    </xf>
    <xf numFmtId="41" fontId="0" fillId="0" borderId="0" xfId="2" applyFont="1"/>
    <xf numFmtId="166" fontId="0" fillId="0" borderId="0" xfId="0" applyNumberFormat="1"/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14" fontId="6" fillId="2" borderId="18" xfId="0" applyNumberFormat="1" applyFont="1" applyFill="1" applyBorder="1" applyAlignment="1">
      <alignment horizontal="center"/>
    </xf>
    <xf numFmtId="165" fontId="0" fillId="0" borderId="14" xfId="0" applyNumberFormat="1" applyBorder="1"/>
    <xf numFmtId="168" fontId="0" fillId="0" borderId="22" xfId="1" applyNumberFormat="1" applyFont="1" applyBorder="1"/>
    <xf numFmtId="168" fontId="0" fillId="0" borderId="25" xfId="1" applyNumberFormat="1" applyFont="1" applyBorder="1"/>
    <xf numFmtId="167" fontId="0" fillId="0" borderId="14" xfId="1" applyFont="1" applyBorder="1"/>
    <xf numFmtId="0" fontId="0" fillId="0" borderId="14" xfId="0" applyBorder="1"/>
    <xf numFmtId="168" fontId="0" fillId="0" borderId="14" xfId="1" applyNumberFormat="1" applyFont="1" applyBorder="1"/>
    <xf numFmtId="0" fontId="2" fillId="0" borderId="22" xfId="0" applyFont="1" applyBorder="1" applyAlignment="1">
      <alignment horizontal="center"/>
    </xf>
    <xf numFmtId="0" fontId="0" fillId="3" borderId="19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4" xfId="0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6" fontId="0" fillId="0" borderId="0" xfId="0" applyNumberFormat="1"/>
    <xf numFmtId="165" fontId="0" fillId="0" borderId="0" xfId="0" applyNumberFormat="1"/>
  </cellXfs>
  <cellStyles count="5">
    <cellStyle name="Comma 4" xfId="4" xr:uid="{7D183BAF-E699-42A1-B753-2A7E2A06E19E}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COBERTURA DE GARANTÍAS - MEDICIÓN DE SOBRECOLATERAL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'Serie B'!$B$52</c:f>
              <c:strCache>
                <c:ptCount val="1"/>
                <c:pt idx="0">
                  <c:v>ÍNDICE DE SOBRECOLATERAL MÍNIMO EXIGIDO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'Serie B'!$E$17:$M$17</c:f>
              <c:numCache>
                <c:formatCode>m/d/yyyy</c:formatCode>
                <c:ptCount val="9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</c:numCache>
            </c:numRef>
          </c:cat>
          <c:val>
            <c:numRef>
              <c:f>'Serie B'!$E$52:$M$52</c:f>
              <c:numCache>
                <c:formatCode>_(* #,##0.00_);_(* \(#,##0.00\);_(* "-"??_);_(@_)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1-4588-B9A1-B454E4705C2C}"/>
            </c:ext>
          </c:extLst>
        </c:ser>
        <c:ser>
          <c:idx val="1"/>
          <c:order val="1"/>
          <c:tx>
            <c:strRef>
              <c:f>'Serie B'!$B$53</c:f>
              <c:strCache>
                <c:ptCount val="1"/>
                <c:pt idx="0">
                  <c:v>ÍNDICE DE SOBRECOLATERAL EXIGIDO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'Serie B'!$E$17:$M$17</c:f>
              <c:numCache>
                <c:formatCode>m/d/yyyy</c:formatCode>
                <c:ptCount val="9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</c:numCache>
            </c:numRef>
          </c:cat>
          <c:val>
            <c:numRef>
              <c:f>'Serie B'!$E$53:$M$53</c:f>
              <c:numCache>
                <c:formatCode>_(* #,##0.00_);_(* \(#,##0.00\);_(* "-"??_);_(@_)</c:formatCode>
                <c:ptCount val="9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1-4588-B9A1-B454E4705C2C}"/>
            </c:ext>
          </c:extLst>
        </c:ser>
        <c:ser>
          <c:idx val="2"/>
          <c:order val="2"/>
          <c:tx>
            <c:strRef>
              <c:f>'Serie B'!$B$54</c:f>
              <c:strCache>
                <c:ptCount val="1"/>
                <c:pt idx="0">
                  <c:v>ÍNDICE DE SOBRECOLATERAL ACTUAL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'Serie B'!$E$17:$M$17</c:f>
              <c:numCache>
                <c:formatCode>m/d/yyyy</c:formatCode>
                <c:ptCount val="9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</c:numCache>
            </c:numRef>
          </c:cat>
          <c:val>
            <c:numRef>
              <c:f>'Serie B'!$E$54:$M$54</c:f>
              <c:numCache>
                <c:formatCode>_(* #,##0.00_);_(* \(#,##0.00\);_(* "-"??_);_(@_)</c:formatCode>
                <c:ptCount val="9"/>
                <c:pt idx="0">
                  <c:v>1.3587304708565</c:v>
                </c:pt>
                <c:pt idx="1">
                  <c:v>1.26948903997475</c:v>
                </c:pt>
                <c:pt idx="2">
                  <c:v>1.1839552568107501</c:v>
                </c:pt>
                <c:pt idx="3">
                  <c:v>1.1077700496714997</c:v>
                </c:pt>
                <c:pt idx="4">
                  <c:v>1.1007479032927501</c:v>
                </c:pt>
                <c:pt idx="5">
                  <c:v>1.2842761202940625</c:v>
                </c:pt>
                <c:pt idx="6">
                  <c:v>1.1918873226046875</c:v>
                </c:pt>
                <c:pt idx="7">
                  <c:v>1.1003489044468748</c:v>
                </c:pt>
                <c:pt idx="8">
                  <c:v>1.100463749914375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91-4588-B9A1-B454E4705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54272"/>
        <c:axId val="41264256"/>
      </c:lineChart>
      <c:catAx>
        <c:axId val="412542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1264256"/>
        <c:crosses val="autoZero"/>
        <c:auto val="0"/>
        <c:lblAlgn val="ctr"/>
        <c:lblOffset val="100"/>
        <c:noMultiLvlLbl val="0"/>
      </c:catAx>
      <c:valAx>
        <c:axId val="412642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125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COVENANT - TASA DE MOROSIDAD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'Serie B'!$B$69</c:f>
              <c:strCache>
                <c:ptCount val="1"/>
                <c:pt idx="0">
                  <c:v>ÍNDICE DE MOROSIDAD MENSUAL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'Serie B'!$E$17:$M$17</c:f>
              <c:numCache>
                <c:formatCode>m/d/yyyy</c:formatCode>
                <c:ptCount val="9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</c:numCache>
            </c:numRef>
          </c:cat>
          <c:val>
            <c:numRef>
              <c:f>'Serie B'!$E$69:$M$69</c:f>
              <c:numCache>
                <c:formatCode>0.00%</c:formatCode>
                <c:ptCount val="9"/>
                <c:pt idx="0">
                  <c:v>2.0186310374500121E-4</c:v>
                </c:pt>
                <c:pt idx="1">
                  <c:v>6.5520063536974715E-4</c:v>
                </c:pt>
                <c:pt idx="2">
                  <c:v>8.2172461961773214E-4</c:v>
                </c:pt>
                <c:pt idx="3">
                  <c:v>7.2250559107290072E-4</c:v>
                </c:pt>
                <c:pt idx="4">
                  <c:v>3.7865235750992859E-3</c:v>
                </c:pt>
                <c:pt idx="5">
                  <c:v>6.5581273553675977E-3</c:v>
                </c:pt>
                <c:pt idx="6">
                  <c:v>7.0135275955800734E-3</c:v>
                </c:pt>
                <c:pt idx="7">
                  <c:v>7.3394310967757337E-3</c:v>
                </c:pt>
                <c:pt idx="8">
                  <c:v>9.4659405054051231E-3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8-49DC-AFF1-65C79EEA08B2}"/>
            </c:ext>
          </c:extLst>
        </c:ser>
        <c:ser>
          <c:idx val="1"/>
          <c:order val="1"/>
          <c:tx>
            <c:strRef>
              <c:f>'Serie B'!$B$70</c:f>
              <c:strCache>
                <c:ptCount val="1"/>
                <c:pt idx="0">
                  <c:v>PROMEDIO MÓVIL TRIMESTRAL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cat>
            <c:numRef>
              <c:f>'Serie B'!$E$17:$M$17</c:f>
              <c:numCache>
                <c:formatCode>m/d/yyyy</c:formatCode>
                <c:ptCount val="9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</c:numCache>
            </c:numRef>
          </c:cat>
          <c:val>
            <c:numRef>
              <c:f>'Serie B'!$E$70:$M$70</c:f>
              <c:numCache>
                <c:formatCode>0.00%</c:formatCode>
                <c:ptCount val="9"/>
                <c:pt idx="0">
                  <c:v>2.0186310374500121E-4</c:v>
                </c:pt>
                <c:pt idx="1">
                  <c:v>4.3221942290718195E-4</c:v>
                </c:pt>
                <c:pt idx="2">
                  <c:v>5.6541371441132151E-4</c:v>
                </c:pt>
                <c:pt idx="3">
                  <c:v>7.4202988115588551E-4</c:v>
                </c:pt>
                <c:pt idx="4">
                  <c:v>1.801878181303608E-3</c:v>
                </c:pt>
                <c:pt idx="5">
                  <c:v>3.7491590167324268E-3</c:v>
                </c:pt>
                <c:pt idx="6">
                  <c:v>5.8899398568058557E-3</c:v>
                </c:pt>
                <c:pt idx="7">
                  <c:v>7.0494046644938614E-3</c:v>
                </c:pt>
                <c:pt idx="8">
                  <c:v>7.9396330659203106E-3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8-49DC-AFF1-65C79EEA08B2}"/>
            </c:ext>
          </c:extLst>
        </c:ser>
        <c:ser>
          <c:idx val="2"/>
          <c:order val="2"/>
          <c:tx>
            <c:strRef>
              <c:f>'Serie B'!$B$71</c:f>
              <c:strCache>
                <c:ptCount val="1"/>
                <c:pt idx="0">
                  <c:v>NIVEL MÁXIMO PERMITIDO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'Serie B'!$E$17:$M$17</c:f>
              <c:numCache>
                <c:formatCode>m/d/yyyy</c:formatCode>
                <c:ptCount val="9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</c:numCache>
            </c:numRef>
          </c:cat>
          <c:val>
            <c:numRef>
              <c:f>'Serie B'!$E$71:$M$71</c:f>
              <c:numCache>
                <c:formatCode>0.00%</c:formatCode>
                <c:ptCount val="9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8-49DC-AFF1-65C79EEA0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76288"/>
        <c:axId val="42477824"/>
      </c:lineChart>
      <c:catAx>
        <c:axId val="424762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477824"/>
        <c:crosses val="autoZero"/>
        <c:auto val="0"/>
        <c:lblAlgn val="ctr"/>
        <c:lblOffset val="100"/>
        <c:noMultiLvlLbl val="0"/>
      </c:catAx>
      <c:valAx>
        <c:axId val="42477824"/>
        <c:scaling>
          <c:orientation val="minMax"/>
        </c:scaling>
        <c:delete val="0"/>
        <c:axPos val="l"/>
        <c:majorGridlines/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crossAx val="42476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CRITERIO ELEGIBILIDAD - PLAZO EMISIÓN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'Serie B'!$B$94</c:f>
              <c:strCache>
                <c:ptCount val="1"/>
                <c:pt idx="0">
                  <c:v>PLAZO PROMEDIO CRÉDITOS CEDIDOS EN EL PERÍODO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'Serie B'!$M$17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B'!$M$94</c:f>
              <c:numCache>
                <c:formatCode>_-* #,##0.00_-;\-* #,##0.00_-;_-* "-"??_-;_-@_-</c:formatCode>
                <c:ptCount val="1"/>
                <c:pt idx="0">
                  <c:v>27.361599377684698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7-4D25-8EB5-D3B4544BB81E}"/>
            </c:ext>
          </c:extLst>
        </c:ser>
        <c:ser>
          <c:idx val="1"/>
          <c:order val="1"/>
          <c:tx>
            <c:strRef>
              <c:f>'Serie B'!$B$100:$D$100</c:f>
              <c:strCache>
                <c:ptCount val="3"/>
                <c:pt idx="0">
                  <c:v>PLAZO DE CARTERA MÁXIMO PERMITIDO</c:v>
                </c:pt>
              </c:strCache>
            </c:strRef>
          </c:tx>
          <c:marker>
            <c:symbol val="none"/>
          </c:marker>
          <c:cat>
            <c:numRef>
              <c:f>'Serie B'!$M$17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B'!$M$100</c:f>
              <c:numCache>
                <c:formatCode>_-* #,##0_-;\-* #,##0_-;_-* "-"??_-;_-@_-</c:formatCode>
                <c:ptCount val="1"/>
                <c:pt idx="0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7-4D25-8EB5-D3B4544B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51168"/>
        <c:axId val="42552704"/>
      </c:lineChart>
      <c:catAx>
        <c:axId val="425511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552704"/>
        <c:crosses val="autoZero"/>
        <c:auto val="0"/>
        <c:lblAlgn val="ctr"/>
        <c:lblOffset val="100"/>
        <c:noMultiLvlLbl val="0"/>
      </c:catAx>
      <c:valAx>
        <c:axId val="42552704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crossAx val="42551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COBERTURA DE GARANTÍAS - MEDICIÓN DE SOBRECOLATERAL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'Serie C'!$B$52</c:f>
              <c:strCache>
                <c:ptCount val="1"/>
                <c:pt idx="0">
                  <c:v>ÍNDICE DE SOBRECOLATERAL MÍNIMO EXIGIDO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'Serie C'!$M$17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C'!$M$52</c:f>
              <c:numCache>
                <c:formatCode>_(* #,##0.00_);_(* \(#,##0.00\);_(* "-"??_);_(@_)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C-43A2-A104-9BA2090AADF2}"/>
            </c:ext>
          </c:extLst>
        </c:ser>
        <c:ser>
          <c:idx val="1"/>
          <c:order val="1"/>
          <c:tx>
            <c:strRef>
              <c:f>'Serie C'!$B$53</c:f>
              <c:strCache>
                <c:ptCount val="1"/>
                <c:pt idx="0">
                  <c:v>ÍNDICE DE SOBRECOLATERAL EXIGIDO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'Serie C'!$M$17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C'!$M$53</c:f>
              <c:numCache>
                <c:formatCode>_(* #,##0.00_);_(* \(#,##0.00\);_(* "-"??_);_(@_)</c:formatCode>
                <c:ptCount val="1"/>
                <c:pt idx="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C-43A2-A104-9BA2090AADF2}"/>
            </c:ext>
          </c:extLst>
        </c:ser>
        <c:ser>
          <c:idx val="2"/>
          <c:order val="2"/>
          <c:tx>
            <c:strRef>
              <c:f>'Serie C'!$B$54</c:f>
              <c:strCache>
                <c:ptCount val="1"/>
                <c:pt idx="0">
                  <c:v>ÍNDICE DE SOBRECOLATERAL ACTUAL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'Serie C'!$M$17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C'!$M$54</c:f>
              <c:numCache>
                <c:formatCode>_(* #,##0.00_);_(* \(#,##0.00\);_(* "-"??_);_(@_)</c:formatCode>
                <c:ptCount val="1"/>
                <c:pt idx="0">
                  <c:v>1.1004575530140777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C-43A2-A104-9BA2090AA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54272"/>
        <c:axId val="41264256"/>
      </c:lineChart>
      <c:catAx>
        <c:axId val="412542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1264256"/>
        <c:crosses val="autoZero"/>
        <c:auto val="0"/>
        <c:lblAlgn val="ctr"/>
        <c:lblOffset val="100"/>
        <c:noMultiLvlLbl val="0"/>
      </c:catAx>
      <c:valAx>
        <c:axId val="412642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125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COVENANT - TASA DE MOROSIDAD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'Serie C'!$B$69</c:f>
              <c:strCache>
                <c:ptCount val="1"/>
                <c:pt idx="0">
                  <c:v>ÍNDICE DE MOROSIDAD MENSUAL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'Serie C'!$M$17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C'!$M$69</c:f>
              <c:numCache>
                <c:formatCode>0.00%</c:formatCode>
                <c:ptCount val="1"/>
                <c:pt idx="0">
                  <c:v>1.2424351010100523E-2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A-4629-9D48-F9D64FA553C9}"/>
            </c:ext>
          </c:extLst>
        </c:ser>
        <c:ser>
          <c:idx val="1"/>
          <c:order val="1"/>
          <c:tx>
            <c:strRef>
              <c:f>'Serie C'!$B$70</c:f>
              <c:strCache>
                <c:ptCount val="1"/>
                <c:pt idx="0">
                  <c:v>PROMEDIO MÓVIL TRIMESTRAL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cat>
            <c:numRef>
              <c:f>'Serie C'!$M$17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C'!$M$70</c:f>
              <c:numCache>
                <c:formatCode>0.00%</c:formatCode>
                <c:ptCount val="1"/>
                <c:pt idx="0">
                  <c:v>1.2576533113949588E-2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A-4629-9D48-F9D64FA553C9}"/>
            </c:ext>
          </c:extLst>
        </c:ser>
        <c:ser>
          <c:idx val="2"/>
          <c:order val="2"/>
          <c:tx>
            <c:strRef>
              <c:f>'Serie C'!$B$71</c:f>
              <c:strCache>
                <c:ptCount val="1"/>
                <c:pt idx="0">
                  <c:v>NIVEL MÁXIMO PERMITIDO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'Serie C'!$M$17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C'!$M$71</c:f>
              <c:numCache>
                <c:formatCode>0.00%</c:formatCode>
                <c:ptCount val="1"/>
                <c:pt idx="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A-4629-9D48-F9D64FA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76288"/>
        <c:axId val="42477824"/>
      </c:lineChart>
      <c:catAx>
        <c:axId val="424762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477824"/>
        <c:crosses val="autoZero"/>
        <c:auto val="0"/>
        <c:lblAlgn val="ctr"/>
        <c:lblOffset val="100"/>
        <c:noMultiLvlLbl val="0"/>
      </c:catAx>
      <c:valAx>
        <c:axId val="42477824"/>
        <c:scaling>
          <c:orientation val="minMax"/>
        </c:scaling>
        <c:delete val="0"/>
        <c:axPos val="l"/>
        <c:majorGridlines/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crossAx val="42476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CRITERIO ELEGIBILIDAD - PLAZO EMISIÓN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'Serie C'!$B$94</c:f>
              <c:strCache>
                <c:ptCount val="1"/>
                <c:pt idx="0">
                  <c:v>PLAZO PROMEDIO CRÉDITOS CEDIDOS EN EL PERÍODO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'Serie C'!$M$17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C'!$M$94</c:f>
              <c:numCache>
                <c:formatCode>_-* #,##0.00_-;\-* #,##0.00_-;_-* "-"??_-;_-@_-</c:formatCode>
                <c:ptCount val="1"/>
                <c:pt idx="0">
                  <c:v>53.509195973774411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0-4EEF-819E-FA57BDA7A8E2}"/>
            </c:ext>
          </c:extLst>
        </c:ser>
        <c:ser>
          <c:idx val="1"/>
          <c:order val="1"/>
          <c:tx>
            <c:strRef>
              <c:f>'Serie C'!$B$100:$D$100</c:f>
              <c:strCache>
                <c:ptCount val="3"/>
                <c:pt idx="0">
                  <c:v>PLAZO DE CARTERA MÁXIMO PERMITIDO</c:v>
                </c:pt>
              </c:strCache>
            </c:strRef>
          </c:tx>
          <c:marker>
            <c:symbol val="none"/>
          </c:marker>
          <c:cat>
            <c:numRef>
              <c:f>'Serie C'!$M$17</c:f>
              <c:numCache>
                <c:formatCode>m/d/yyyy</c:formatCode>
                <c:ptCount val="1"/>
                <c:pt idx="0">
                  <c:v>45961</c:v>
                </c:pt>
              </c:numCache>
            </c:numRef>
          </c:cat>
          <c:val>
            <c:numRef>
              <c:f>'Serie C'!$M$100</c:f>
              <c:numCache>
                <c:formatCode>_-* #,##0_-;\-* #,##0_-;_-* "-"??_-;_-@_-</c:formatCode>
                <c:ptCount val="1"/>
                <c:pt idx="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0-4EEF-819E-FA57BDA7A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51168"/>
        <c:axId val="42552704"/>
      </c:lineChart>
      <c:catAx>
        <c:axId val="425511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552704"/>
        <c:crosses val="autoZero"/>
        <c:auto val="0"/>
        <c:lblAlgn val="ctr"/>
        <c:lblOffset val="100"/>
        <c:noMultiLvlLbl val="0"/>
      </c:catAx>
      <c:valAx>
        <c:axId val="42552704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crossAx val="42551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jp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1459393</xdr:colOff>
      <xdr:row>7</xdr:row>
      <xdr:rowOff>3695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ED0A6E-804C-4AD3-ADD0-F1126C83F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2573818" cy="1146695"/>
        </a:xfrm>
        <a:prstGeom prst="rect">
          <a:avLst/>
        </a:prstGeom>
      </xdr:spPr>
    </xdr:pic>
    <xdr:clientData/>
  </xdr:twoCellAnchor>
  <xdr:twoCellAnchor>
    <xdr:from>
      <xdr:col>0</xdr:col>
      <xdr:colOff>602578</xdr:colOff>
      <xdr:row>108</xdr:row>
      <xdr:rowOff>0</xdr:rowOff>
    </xdr:from>
    <xdr:to>
      <xdr:col>4</xdr:col>
      <xdr:colOff>0</xdr:colOff>
      <xdr:row>130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D777AC-0C12-4471-B881-F3520068A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4</xdr:col>
      <xdr:colOff>0</xdr:colOff>
      <xdr:row>158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A35EA4-4EE0-45C4-9F02-18DD63461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607218</xdr:colOff>
      <xdr:row>158</xdr:row>
      <xdr:rowOff>190499</xdr:rowOff>
    </xdr:from>
    <xdr:to>
      <xdr:col>4</xdr:col>
      <xdr:colOff>0</xdr:colOff>
      <xdr:row>184</xdr:row>
      <xdr:rowOff>154780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B0F8EC-9DFD-4749-9322-B14CC995F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1459393</xdr:colOff>
      <xdr:row>7</xdr:row>
      <xdr:rowOff>3695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27D55D-2770-4F82-B96C-726F6E80F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" y="184150"/>
          <a:ext cx="2627793" cy="1108595"/>
        </a:xfrm>
        <a:prstGeom prst="rect">
          <a:avLst/>
        </a:prstGeom>
      </xdr:spPr>
    </xdr:pic>
    <xdr:clientData/>
  </xdr:twoCellAnchor>
  <xdr:twoCellAnchor>
    <xdr:from>
      <xdr:col>0</xdr:col>
      <xdr:colOff>602578</xdr:colOff>
      <xdr:row>108</xdr:row>
      <xdr:rowOff>0</xdr:rowOff>
    </xdr:from>
    <xdr:to>
      <xdr:col>4</xdr:col>
      <xdr:colOff>0</xdr:colOff>
      <xdr:row>130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9387FA-3891-446A-B166-259889C24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4</xdr:col>
      <xdr:colOff>0</xdr:colOff>
      <xdr:row>158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CF8C0C-C2C6-46D5-8188-48565DD0F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607218</xdr:colOff>
      <xdr:row>158</xdr:row>
      <xdr:rowOff>190499</xdr:rowOff>
    </xdr:from>
    <xdr:to>
      <xdr:col>4</xdr:col>
      <xdr:colOff>0</xdr:colOff>
      <xdr:row>184</xdr:row>
      <xdr:rowOff>154780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1FAE47-B3C6-4B1B-94A0-35524F82E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ocuments%20and%20Settings\tdzuniga\Desktop\Reportes%20Acfin\2025\Octubre\06%20REPORTE%20DE%20SEGUIMIENTO%20DE%20COVENANTS%202025-10%20(BONO%20C).xlsx" TargetMode="External"/><Relationship Id="rId1" Type="http://schemas.openxmlformats.org/officeDocument/2006/relationships/externalLinkPath" Target="Reportes%20Acfin/2025/Octubre/06%20REPORTE%20DE%20SEGUIMIENTO%20DE%20COVENANTS%202025-10%20(BONO%20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7_SEGUIMIENTO_COVENANTS"/>
    </sheetNames>
    <sheetDataSet>
      <sheetData sheetId="0">
        <row r="17">
          <cell r="M17">
            <v>45961</v>
          </cell>
        </row>
        <row r="52">
          <cell r="B52" t="str">
            <v>ÍNDICE DE SOBRECOLATERAL MÍNIMO EXIGIDO</v>
          </cell>
          <cell r="M52">
            <v>1</v>
          </cell>
        </row>
        <row r="53">
          <cell r="B53" t="str">
            <v>ÍNDICE DE SOBRECOLATERAL EXIGIDO</v>
          </cell>
          <cell r="M53">
            <v>1.1000000000000001</v>
          </cell>
        </row>
        <row r="54">
          <cell r="B54" t="str">
            <v>ÍNDICE DE SOBRECOLATERAL ACTUAL</v>
          </cell>
          <cell r="M54">
            <v>1.1004575530140777</v>
          </cell>
        </row>
        <row r="69">
          <cell r="B69" t="str">
            <v>ÍNDICE DE MOROSIDAD MENSUAL</v>
          </cell>
          <cell r="M69">
            <v>1.2424351010100523E-2</v>
          </cell>
        </row>
        <row r="70">
          <cell r="B70" t="str">
            <v>PROMEDIO MÓVIL TRIMESTRAL</v>
          </cell>
          <cell r="M70">
            <v>1.2576533113949588E-2</v>
          </cell>
        </row>
        <row r="71">
          <cell r="B71" t="str">
            <v>NIVEL MÁXIMO PERMITIDO</v>
          </cell>
          <cell r="M71">
            <v>0.03</v>
          </cell>
        </row>
        <row r="94">
          <cell r="B94" t="str">
            <v>PLAZO PROMEDIO CRÉDITOS CEDIDOS EN EL PERÍODO</v>
          </cell>
          <cell r="M94">
            <v>53.509195973774411</v>
          </cell>
        </row>
        <row r="100">
          <cell r="B100" t="str">
            <v>PLAZO DE CARTERA MÁXIMO PERMITIDO</v>
          </cell>
          <cell r="M100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5A26-6681-4863-80D4-57E6866A9468}">
  <sheetPr codeName="Sheet24">
    <tabColor rgb="FF00B0F0"/>
  </sheetPr>
  <dimension ref="A9:M102"/>
  <sheetViews>
    <sheetView showGridLines="0" zoomScale="80" zoomScaleNormal="80" workbookViewId="0">
      <selection activeCell="D12" sqref="D12"/>
    </sheetView>
  </sheetViews>
  <sheetFormatPr baseColWidth="10" defaultColWidth="9.1796875" defaultRowHeight="14.5" x14ac:dyDescent="0.35"/>
  <cols>
    <col min="2" max="2" width="16.7265625" customWidth="1"/>
    <col min="3" max="12" width="28.54296875" customWidth="1"/>
    <col min="13" max="13" width="25.81640625" bestFit="1" customWidth="1"/>
    <col min="15" max="15" width="15.1796875" bestFit="1" customWidth="1"/>
    <col min="16" max="16" width="12" bestFit="1" customWidth="1"/>
    <col min="18" max="18" width="17" bestFit="1" customWidth="1"/>
  </cols>
  <sheetData>
    <row r="9" spans="2:3" ht="26" x14ac:dyDescent="0.6">
      <c r="B9" s="1" t="s">
        <v>0</v>
      </c>
      <c r="C9" s="1"/>
    </row>
    <row r="10" spans="2:3" ht="23.5" x14ac:dyDescent="0.55000000000000004">
      <c r="B10" s="2" t="s">
        <v>1</v>
      </c>
      <c r="C10" s="3" t="s">
        <v>2</v>
      </c>
    </row>
    <row r="11" spans="2:3" ht="15.5" x14ac:dyDescent="0.35">
      <c r="B11" s="4" t="s">
        <v>3</v>
      </c>
      <c r="C11" s="5">
        <v>45961</v>
      </c>
    </row>
    <row r="15" spans="2:3" ht="23.5" x14ac:dyDescent="0.55000000000000004">
      <c r="B15" s="2" t="s">
        <v>4</v>
      </c>
    </row>
    <row r="16" spans="2:3" ht="15" thickBot="1" x14ac:dyDescent="0.4"/>
    <row r="17" spans="1:13" ht="16" thickBot="1" x14ac:dyDescent="0.4">
      <c r="B17" s="6" t="s">
        <v>5</v>
      </c>
      <c r="C17" s="7"/>
      <c r="D17" s="7"/>
      <c r="E17" s="8">
        <v>45716</v>
      </c>
      <c r="F17" s="8">
        <v>45747</v>
      </c>
      <c r="G17" s="8">
        <v>45777</v>
      </c>
      <c r="H17" s="8">
        <v>45808</v>
      </c>
      <c r="I17" s="8">
        <v>45838</v>
      </c>
      <c r="J17" s="8">
        <v>45869</v>
      </c>
      <c r="K17" s="8">
        <v>45900</v>
      </c>
      <c r="L17" s="8">
        <v>45930</v>
      </c>
      <c r="M17" s="8">
        <v>45961</v>
      </c>
    </row>
    <row r="18" spans="1:13" x14ac:dyDescent="0.35">
      <c r="B18" s="49" t="s">
        <v>6</v>
      </c>
      <c r="C18" s="50"/>
      <c r="D18" s="50"/>
      <c r="E18" s="9">
        <v>54972857339</v>
      </c>
      <c r="F18" s="9">
        <v>51413134960</v>
      </c>
      <c r="G18" s="9">
        <v>47972074077</v>
      </c>
      <c r="H18" s="9">
        <v>44974298803</v>
      </c>
      <c r="I18" s="9">
        <v>44844487597</v>
      </c>
      <c r="J18" s="9">
        <v>41994257076</v>
      </c>
      <c r="K18" s="9">
        <v>39116729825</v>
      </c>
      <c r="L18" s="9">
        <v>36314134625</v>
      </c>
      <c r="M18" s="9">
        <v>36520237339</v>
      </c>
    </row>
    <row r="19" spans="1:13" ht="15" thickBot="1" x14ac:dyDescent="0.4">
      <c r="B19" s="54" t="s">
        <v>7</v>
      </c>
      <c r="C19" s="55"/>
      <c r="D19" s="55"/>
      <c r="E19" s="10">
        <v>54349218834.260002</v>
      </c>
      <c r="F19" s="10">
        <v>50779561598.989998</v>
      </c>
      <c r="G19" s="10">
        <v>47358210272.43</v>
      </c>
      <c r="H19" s="10">
        <v>44310801986.859993</v>
      </c>
      <c r="I19" s="10">
        <v>44029916131.710007</v>
      </c>
      <c r="J19" s="10">
        <v>41096835849.409996</v>
      </c>
      <c r="K19" s="10">
        <v>38140394323.349998</v>
      </c>
      <c r="L19" s="10">
        <v>35211164942.299995</v>
      </c>
      <c r="M19" s="10">
        <v>35214839997.260002</v>
      </c>
    </row>
    <row r="20" spans="1:13" ht="15" thickBot="1" x14ac:dyDescent="0.4">
      <c r="B20" s="51"/>
      <c r="C20" s="51"/>
      <c r="D20" s="51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35">
      <c r="A21">
        <v>0</v>
      </c>
      <c r="B21" s="49" t="s">
        <v>8</v>
      </c>
      <c r="C21" s="50"/>
      <c r="D21" s="50"/>
      <c r="E21" s="9">
        <v>54482506707</v>
      </c>
      <c r="F21" s="9">
        <v>50417717797</v>
      </c>
      <c r="G21" s="9">
        <v>46877337320</v>
      </c>
      <c r="H21" s="9">
        <v>43357575923</v>
      </c>
      <c r="I21" s="9">
        <v>42845259379</v>
      </c>
      <c r="J21" s="9">
        <v>39752340586</v>
      </c>
      <c r="K21" s="9">
        <v>36648267442</v>
      </c>
      <c r="L21" s="9">
        <v>33694225192</v>
      </c>
      <c r="M21" s="9">
        <v>33845276263</v>
      </c>
    </row>
    <row r="22" spans="1:13" x14ac:dyDescent="0.35">
      <c r="A22">
        <v>1</v>
      </c>
      <c r="B22" s="45" t="s">
        <v>9</v>
      </c>
      <c r="C22" s="35"/>
      <c r="D22" s="35"/>
      <c r="E22" s="15">
        <v>298254885</v>
      </c>
      <c r="F22" s="15">
        <v>815915429</v>
      </c>
      <c r="G22" s="15">
        <v>817779577</v>
      </c>
      <c r="H22" s="15">
        <v>1017533645</v>
      </c>
      <c r="I22" s="15">
        <v>829902675</v>
      </c>
      <c r="J22" s="15">
        <v>843406567</v>
      </c>
      <c r="K22" s="15">
        <v>813985839</v>
      </c>
      <c r="L22" s="15">
        <v>781487772</v>
      </c>
      <c r="M22" s="15">
        <v>758462378</v>
      </c>
    </row>
    <row r="23" spans="1:13" x14ac:dyDescent="0.35">
      <c r="A23">
        <v>2</v>
      </c>
      <c r="B23" s="45" t="s">
        <v>10</v>
      </c>
      <c r="C23" s="35"/>
      <c r="D23" s="35"/>
      <c r="E23" s="15">
        <v>112949491</v>
      </c>
      <c r="F23" s="15">
        <v>104995702</v>
      </c>
      <c r="G23" s="15">
        <v>205424038</v>
      </c>
      <c r="H23" s="15">
        <v>397792678</v>
      </c>
      <c r="I23" s="15">
        <v>501782772</v>
      </c>
      <c r="J23" s="15">
        <v>449373078</v>
      </c>
      <c r="K23" s="15">
        <v>471074786</v>
      </c>
      <c r="L23" s="15">
        <v>408965778</v>
      </c>
      <c r="M23" s="15">
        <v>318720015</v>
      </c>
    </row>
    <row r="24" spans="1:13" x14ac:dyDescent="0.35">
      <c r="A24">
        <v>3</v>
      </c>
      <c r="B24" s="45" t="s">
        <v>11</v>
      </c>
      <c r="C24" s="35"/>
      <c r="D24" s="35"/>
      <c r="E24" s="15">
        <v>48367311</v>
      </c>
      <c r="F24" s="15">
        <v>18955986</v>
      </c>
      <c r="G24" s="15">
        <v>10884913</v>
      </c>
      <c r="H24" s="15">
        <v>141872543</v>
      </c>
      <c r="I24" s="15">
        <v>371367465</v>
      </c>
      <c r="J24" s="15">
        <v>381024060</v>
      </c>
      <c r="K24" s="15">
        <v>380856049</v>
      </c>
      <c r="L24" s="15">
        <v>395626582</v>
      </c>
      <c r="M24" s="15">
        <v>308970865</v>
      </c>
    </row>
    <row r="25" spans="1:13" x14ac:dyDescent="0.35">
      <c r="A25">
        <v>4</v>
      </c>
      <c r="B25" s="45" t="s">
        <v>12</v>
      </c>
      <c r="C25" s="35"/>
      <c r="D25" s="35"/>
      <c r="E25" s="15">
        <v>10971102</v>
      </c>
      <c r="F25" s="15">
        <v>36010474</v>
      </c>
      <c r="G25" s="15">
        <v>42238556</v>
      </c>
      <c r="H25" s="15">
        <v>34652552</v>
      </c>
      <c r="I25" s="15">
        <v>170247447</v>
      </c>
      <c r="J25" s="15">
        <v>293840021</v>
      </c>
      <c r="K25" s="15">
        <v>294008988</v>
      </c>
      <c r="L25" s="15">
        <v>286354610</v>
      </c>
      <c r="M25" s="15">
        <v>341693518</v>
      </c>
    </row>
    <row r="26" spans="1:13" x14ac:dyDescent="0.35">
      <c r="A26">
        <v>5</v>
      </c>
      <c r="B26" s="45" t="s">
        <v>13</v>
      </c>
      <c r="C26" s="35"/>
      <c r="D26" s="35"/>
      <c r="E26" s="15">
        <v>0</v>
      </c>
      <c r="F26" s="15">
        <v>2337314</v>
      </c>
      <c r="G26" s="15">
        <v>0</v>
      </c>
      <c r="H26" s="15">
        <v>7572459</v>
      </c>
      <c r="I26" s="15">
        <v>42407740</v>
      </c>
      <c r="J26" s="15">
        <v>166784119</v>
      </c>
      <c r="K26" s="15">
        <v>280337452</v>
      </c>
      <c r="L26" s="15">
        <v>268682843</v>
      </c>
      <c r="M26" s="15">
        <v>247930890</v>
      </c>
    </row>
    <row r="27" spans="1:13" x14ac:dyDescent="0.35">
      <c r="A27">
        <v>6</v>
      </c>
      <c r="B27" s="45" t="s">
        <v>14</v>
      </c>
      <c r="C27" s="35"/>
      <c r="D27" s="35"/>
      <c r="E27" s="15">
        <v>7938110</v>
      </c>
      <c r="F27" s="15">
        <v>6392349</v>
      </c>
      <c r="G27" s="15">
        <v>7974133</v>
      </c>
      <c r="H27" s="15">
        <v>4412330</v>
      </c>
      <c r="I27" s="15">
        <v>44509006</v>
      </c>
      <c r="J27" s="15">
        <v>33504070</v>
      </c>
      <c r="K27" s="15">
        <v>127383106</v>
      </c>
      <c r="L27" s="15">
        <v>261811838</v>
      </c>
      <c r="M27" s="15">
        <v>247061356</v>
      </c>
    </row>
    <row r="28" spans="1:13" x14ac:dyDescent="0.35">
      <c r="A28">
        <v>7</v>
      </c>
      <c r="B28" s="13" t="s">
        <v>15</v>
      </c>
      <c r="C28" s="14"/>
      <c r="D28" s="14"/>
      <c r="E28" s="15">
        <v>11324770</v>
      </c>
      <c r="F28" s="15">
        <v>10316648</v>
      </c>
      <c r="G28" s="15">
        <v>10435540</v>
      </c>
      <c r="H28" s="15">
        <v>12886673</v>
      </c>
      <c r="I28" s="15">
        <v>39011113</v>
      </c>
      <c r="J28" s="15">
        <v>73984575</v>
      </c>
      <c r="K28" s="15">
        <v>100816163</v>
      </c>
      <c r="L28" s="15">
        <v>216925948</v>
      </c>
      <c r="M28" s="15">
        <v>451502971</v>
      </c>
    </row>
    <row r="29" spans="1:13" x14ac:dyDescent="0.35">
      <c r="A29">
        <v>8</v>
      </c>
      <c r="B29" s="45" t="s">
        <v>16</v>
      </c>
      <c r="C29" s="35"/>
      <c r="D29" s="35"/>
      <c r="E29" s="15">
        <v>544963</v>
      </c>
      <c r="F29" s="15">
        <v>493261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54062</v>
      </c>
      <c r="M29" s="15">
        <v>619083</v>
      </c>
    </row>
    <row r="30" spans="1:13" ht="15" thickBot="1" x14ac:dyDescent="0.4">
      <c r="B30" s="56" t="s">
        <v>6</v>
      </c>
      <c r="C30" s="57"/>
      <c r="D30" s="57"/>
      <c r="E30" s="16">
        <v>54972857339</v>
      </c>
      <c r="F30" s="16">
        <v>51413134960</v>
      </c>
      <c r="G30" s="16">
        <v>47972074077</v>
      </c>
      <c r="H30" s="16">
        <v>44974298803</v>
      </c>
      <c r="I30" s="16">
        <v>44844487597</v>
      </c>
      <c r="J30" s="16">
        <v>41994257076</v>
      </c>
      <c r="K30" s="16">
        <v>39116729825</v>
      </c>
      <c r="L30" s="16">
        <v>36314134625</v>
      </c>
      <c r="M30" s="16">
        <v>36520237339</v>
      </c>
    </row>
    <row r="31" spans="1:13" ht="15" thickBot="1" x14ac:dyDescent="0.4"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35">
      <c r="A32">
        <v>0</v>
      </c>
      <c r="B32" s="49" t="s">
        <v>8</v>
      </c>
      <c r="C32" s="50"/>
      <c r="D32" s="50"/>
      <c r="E32" s="9">
        <v>53937681639.93</v>
      </c>
      <c r="F32" s="9">
        <v>49913540619.029999</v>
      </c>
      <c r="G32" s="9">
        <v>46408563946.800003</v>
      </c>
      <c r="H32" s="9">
        <v>42924000163.769997</v>
      </c>
      <c r="I32" s="9">
        <v>42416806785.209999</v>
      </c>
      <c r="J32" s="9">
        <v>39354817180.139999</v>
      </c>
      <c r="K32" s="9">
        <v>36281784767.580002</v>
      </c>
      <c r="L32" s="9">
        <v>33357282940.079998</v>
      </c>
      <c r="M32" s="9">
        <v>33506823500.369999</v>
      </c>
    </row>
    <row r="33" spans="1:13" x14ac:dyDescent="0.35">
      <c r="A33">
        <v>1</v>
      </c>
      <c r="B33" s="45" t="s">
        <v>9</v>
      </c>
      <c r="C33" s="35"/>
      <c r="D33" s="35"/>
      <c r="E33" s="15">
        <v>268429396.5</v>
      </c>
      <c r="F33" s="15">
        <v>734323886.10000002</v>
      </c>
      <c r="G33" s="15">
        <v>736001619.30000007</v>
      </c>
      <c r="H33" s="15">
        <v>915780280.5</v>
      </c>
      <c r="I33" s="15">
        <v>746912407.5</v>
      </c>
      <c r="J33" s="15">
        <v>759065910.30000007</v>
      </c>
      <c r="K33" s="15">
        <v>732587255.10000002</v>
      </c>
      <c r="L33" s="15">
        <v>703338994.80000007</v>
      </c>
      <c r="M33" s="15">
        <v>682616140.20000005</v>
      </c>
    </row>
    <row r="34" spans="1:13" x14ac:dyDescent="0.35">
      <c r="A34">
        <v>2</v>
      </c>
      <c r="B34" s="45" t="s">
        <v>10</v>
      </c>
      <c r="C34" s="35"/>
      <c r="D34" s="35"/>
      <c r="E34" s="15">
        <v>94877572.439999998</v>
      </c>
      <c r="F34" s="15">
        <v>88196389.679999992</v>
      </c>
      <c r="G34" s="15">
        <v>172556191.91999999</v>
      </c>
      <c r="H34" s="15">
        <v>334145849.51999998</v>
      </c>
      <c r="I34" s="15">
        <v>421497528.47999996</v>
      </c>
      <c r="J34" s="15">
        <v>377473385.51999998</v>
      </c>
      <c r="K34" s="15">
        <v>395702820.24000001</v>
      </c>
      <c r="L34" s="15">
        <v>343531253.51999998</v>
      </c>
      <c r="M34" s="15">
        <v>267724812.59999999</v>
      </c>
    </row>
    <row r="35" spans="1:13" x14ac:dyDescent="0.35">
      <c r="A35">
        <v>3</v>
      </c>
      <c r="B35" s="45" t="s">
        <v>11</v>
      </c>
      <c r="C35" s="35"/>
      <c r="D35" s="35"/>
      <c r="E35" s="15">
        <v>36275483.25</v>
      </c>
      <c r="F35" s="15">
        <v>14216989.5</v>
      </c>
      <c r="G35" s="15">
        <v>8163684.75</v>
      </c>
      <c r="H35" s="15">
        <v>106404407.25</v>
      </c>
      <c r="I35" s="15">
        <v>278525598.75</v>
      </c>
      <c r="J35" s="15">
        <v>285768045</v>
      </c>
      <c r="K35" s="15">
        <v>285642036.75</v>
      </c>
      <c r="L35" s="15">
        <v>296719936.5</v>
      </c>
      <c r="M35" s="15">
        <v>231728148.75</v>
      </c>
    </row>
    <row r="36" spans="1:13" x14ac:dyDescent="0.35">
      <c r="A36">
        <v>4</v>
      </c>
      <c r="B36" s="45" t="s">
        <v>12</v>
      </c>
      <c r="C36" s="35"/>
      <c r="D36" s="35"/>
      <c r="E36" s="15">
        <v>7350638.3400000008</v>
      </c>
      <c r="F36" s="15">
        <v>24127017.580000002</v>
      </c>
      <c r="G36" s="15">
        <v>28299832.520000003</v>
      </c>
      <c r="H36" s="15">
        <v>23217209.84</v>
      </c>
      <c r="I36" s="15">
        <v>114065789.49000001</v>
      </c>
      <c r="J36" s="15">
        <v>196872814.07000002</v>
      </c>
      <c r="K36" s="15">
        <v>196986021.96000001</v>
      </c>
      <c r="L36" s="15">
        <v>191857588.70000002</v>
      </c>
      <c r="M36" s="15">
        <v>228934657.06</v>
      </c>
    </row>
    <row r="37" spans="1:13" x14ac:dyDescent="0.35">
      <c r="A37">
        <v>5</v>
      </c>
      <c r="B37" s="45" t="s">
        <v>13</v>
      </c>
      <c r="C37" s="35"/>
      <c r="D37" s="35"/>
      <c r="E37" s="15">
        <v>0</v>
      </c>
      <c r="F37" s="15">
        <v>1449134.68</v>
      </c>
      <c r="G37" s="15">
        <v>0</v>
      </c>
      <c r="H37" s="15">
        <v>4694924.58</v>
      </c>
      <c r="I37" s="15">
        <v>26292798.800000001</v>
      </c>
      <c r="J37" s="15">
        <v>103406153.78</v>
      </c>
      <c r="K37" s="15">
        <v>173809220.24000001</v>
      </c>
      <c r="L37" s="15">
        <v>166583362.66</v>
      </c>
      <c r="M37" s="15">
        <v>153717151.80000001</v>
      </c>
    </row>
    <row r="38" spans="1:13" x14ac:dyDescent="0.35">
      <c r="A38">
        <v>6</v>
      </c>
      <c r="B38" s="45" t="s">
        <v>14</v>
      </c>
      <c r="C38" s="35"/>
      <c r="D38" s="35"/>
      <c r="E38" s="15">
        <v>4604103.8</v>
      </c>
      <c r="F38" s="15">
        <v>3707562.42</v>
      </c>
      <c r="G38" s="15">
        <v>4624997.1399999997</v>
      </c>
      <c r="H38" s="15">
        <v>2559151.4</v>
      </c>
      <c r="I38" s="15">
        <v>25815223.479999997</v>
      </c>
      <c r="J38" s="15">
        <v>19432360.599999998</v>
      </c>
      <c r="K38" s="15">
        <v>73882201.479999989</v>
      </c>
      <c r="L38" s="15">
        <v>151850866.03999999</v>
      </c>
      <c r="M38" s="15">
        <v>143295586.47999999</v>
      </c>
    </row>
    <row r="39" spans="1:13" x14ac:dyDescent="0.35">
      <c r="A39">
        <v>7</v>
      </c>
      <c r="B39" s="13" t="s">
        <v>15</v>
      </c>
      <c r="C39" s="14"/>
      <c r="D39" s="14"/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</row>
    <row r="40" spans="1:13" x14ac:dyDescent="0.35">
      <c r="A40">
        <v>8</v>
      </c>
      <c r="B40" s="45" t="s">
        <v>16</v>
      </c>
      <c r="C40" s="35"/>
      <c r="D40" s="35"/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</row>
    <row r="41" spans="1:13" ht="15" thickBot="1" x14ac:dyDescent="0.4">
      <c r="B41" s="56" t="s">
        <v>7</v>
      </c>
      <c r="C41" s="57"/>
      <c r="D41" s="57"/>
      <c r="E41" s="16">
        <v>54349218834.260002</v>
      </c>
      <c r="F41" s="16">
        <v>50779561598.989998</v>
      </c>
      <c r="G41" s="16">
        <v>47358210272.43</v>
      </c>
      <c r="H41" s="16">
        <v>44310801986.859993</v>
      </c>
      <c r="I41" s="16">
        <v>44029916131.710007</v>
      </c>
      <c r="J41" s="16">
        <v>41096835849.409996</v>
      </c>
      <c r="K41" s="16">
        <v>38140394323.349998</v>
      </c>
      <c r="L41" s="16">
        <v>35211164942.299995</v>
      </c>
      <c r="M41" s="16">
        <v>35214839997.260002</v>
      </c>
    </row>
    <row r="42" spans="1:13" ht="15" thickBot="1" x14ac:dyDescent="0.4">
      <c r="B42" s="51" t="s">
        <v>17</v>
      </c>
      <c r="C42" s="51"/>
      <c r="D42" s="51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35">
      <c r="B43" s="49" t="s">
        <v>18</v>
      </c>
      <c r="C43" s="50"/>
      <c r="D43" s="50"/>
      <c r="E43" s="9">
        <v>53937681639.93</v>
      </c>
      <c r="F43" s="9">
        <v>49913540619.029999</v>
      </c>
      <c r="G43" s="9">
        <v>46408563946.800003</v>
      </c>
      <c r="H43" s="9">
        <v>42924000163.769997</v>
      </c>
      <c r="I43" s="9">
        <v>42416806785.209999</v>
      </c>
      <c r="J43" s="9">
        <v>39354817180.139999</v>
      </c>
      <c r="K43" s="9">
        <v>36281784767.580002</v>
      </c>
      <c r="L43" s="9">
        <v>33357282940.079998</v>
      </c>
      <c r="M43" s="9">
        <v>33506823500.369999</v>
      </c>
    </row>
    <row r="44" spans="1:13" x14ac:dyDescent="0.35">
      <c r="B44" s="45" t="s">
        <v>19</v>
      </c>
      <c r="C44" s="35"/>
      <c r="D44" s="35"/>
      <c r="E44" s="15">
        <v>399582452.19</v>
      </c>
      <c r="F44" s="15">
        <v>836737265.27999997</v>
      </c>
      <c r="G44" s="15">
        <v>916721495.97000003</v>
      </c>
      <c r="H44" s="15">
        <v>1356330537.27</v>
      </c>
      <c r="I44" s="15">
        <v>1446935534.73</v>
      </c>
      <c r="J44" s="15">
        <v>1422307340.8200002</v>
      </c>
      <c r="K44" s="15">
        <v>1413932112.0900002</v>
      </c>
      <c r="L44" s="15">
        <v>1343590184.8200002</v>
      </c>
      <c r="M44" s="15">
        <v>1182069101.5500002</v>
      </c>
    </row>
    <row r="45" spans="1:13" ht="15" thickBot="1" x14ac:dyDescent="0.4">
      <c r="B45" s="54" t="s">
        <v>20</v>
      </c>
      <c r="C45" s="55"/>
      <c r="D45" s="55"/>
      <c r="E45" s="10">
        <v>11954742.140000001</v>
      </c>
      <c r="F45" s="10">
        <v>29283714.68</v>
      </c>
      <c r="G45" s="10">
        <v>32924829.660000004</v>
      </c>
      <c r="H45" s="10">
        <v>30471285.82</v>
      </c>
      <c r="I45" s="10">
        <v>166173811.77000001</v>
      </c>
      <c r="J45" s="10">
        <v>319711328.45000005</v>
      </c>
      <c r="K45" s="10">
        <v>444677443.68000007</v>
      </c>
      <c r="L45" s="10">
        <v>510291817.39999998</v>
      </c>
      <c r="M45" s="10">
        <v>525947395.34000003</v>
      </c>
    </row>
    <row r="46" spans="1:13" ht="15" thickBot="1" x14ac:dyDescent="0.4">
      <c r="B46" s="51" t="s">
        <v>17</v>
      </c>
      <c r="C46" s="51"/>
      <c r="D46" s="51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35">
      <c r="B47" s="49" t="s">
        <v>21</v>
      </c>
      <c r="C47" s="50"/>
      <c r="D47" s="50"/>
      <c r="E47" s="17">
        <v>40000000000</v>
      </c>
      <c r="F47" s="17">
        <v>40000000000</v>
      </c>
      <c r="G47" s="17">
        <v>40000000000</v>
      </c>
      <c r="H47" s="17">
        <v>40000000000</v>
      </c>
      <c r="I47" s="17">
        <v>40000000000</v>
      </c>
      <c r="J47" s="17">
        <v>32000000000</v>
      </c>
      <c r="K47" s="17">
        <v>32000000000</v>
      </c>
      <c r="L47" s="17">
        <v>32000000000</v>
      </c>
      <c r="M47" s="17">
        <v>32000000000</v>
      </c>
    </row>
    <row r="48" spans="1:13" x14ac:dyDescent="0.35">
      <c r="B48" s="45" t="s">
        <v>7</v>
      </c>
      <c r="C48" s="35"/>
      <c r="D48" s="35"/>
      <c r="E48" s="15">
        <v>54349218834.260002</v>
      </c>
      <c r="F48" s="15">
        <v>50779561598.989998</v>
      </c>
      <c r="G48" s="15">
        <v>47358210272.43</v>
      </c>
      <c r="H48" s="15">
        <v>44310801986.859993</v>
      </c>
      <c r="I48" s="15">
        <v>44029916131.710007</v>
      </c>
      <c r="J48" s="15">
        <v>41096835849.409996</v>
      </c>
      <c r="K48" s="15">
        <v>38140394323.349998</v>
      </c>
      <c r="L48" s="15">
        <v>35211164942.299995</v>
      </c>
      <c r="M48" s="15">
        <v>35214839997.260002</v>
      </c>
    </row>
    <row r="49" spans="2:13" x14ac:dyDescent="0.35">
      <c r="B49" s="45" t="s">
        <v>22</v>
      </c>
      <c r="C49" s="35"/>
      <c r="D49" s="35"/>
      <c r="E49" s="15">
        <v>44000000000</v>
      </c>
      <c r="F49" s="15">
        <v>44000000000</v>
      </c>
      <c r="G49" s="15">
        <v>44000000000</v>
      </c>
      <c r="H49" s="15">
        <v>44000000000</v>
      </c>
      <c r="I49" s="15">
        <v>44000000000</v>
      </c>
      <c r="J49" s="15">
        <v>35200000000</v>
      </c>
      <c r="K49" s="15">
        <v>35200000000</v>
      </c>
      <c r="L49" s="15">
        <v>35200000000</v>
      </c>
      <c r="M49" s="15">
        <v>35200000000</v>
      </c>
    </row>
    <row r="50" spans="2:13" ht="15" thickBot="1" x14ac:dyDescent="0.4">
      <c r="B50" s="54" t="s">
        <v>23</v>
      </c>
      <c r="C50" s="55"/>
      <c r="D50" s="55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2:13" ht="15" thickBot="1" x14ac:dyDescent="0.4">
      <c r="B51" s="51" t="s">
        <v>17</v>
      </c>
      <c r="C51" s="51"/>
      <c r="D51" s="51"/>
      <c r="E51" s="12"/>
      <c r="F51" s="12"/>
      <c r="G51" s="12"/>
      <c r="H51" s="12"/>
      <c r="I51" s="12"/>
      <c r="J51" s="12"/>
      <c r="K51" s="12"/>
      <c r="L51" s="12"/>
      <c r="M51" s="12"/>
    </row>
    <row r="52" spans="2:13" x14ac:dyDescent="0.35">
      <c r="B52" s="49" t="s">
        <v>24</v>
      </c>
      <c r="C52" s="50"/>
      <c r="D52" s="50"/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</row>
    <row r="53" spans="2:13" x14ac:dyDescent="0.35">
      <c r="B53" s="45" t="s">
        <v>25</v>
      </c>
      <c r="C53" s="35"/>
      <c r="D53" s="35"/>
      <c r="E53" s="19">
        <v>1.1000000000000001</v>
      </c>
      <c r="F53" s="19">
        <v>1.1000000000000001</v>
      </c>
      <c r="G53" s="19">
        <v>1.1000000000000001</v>
      </c>
      <c r="H53" s="19">
        <v>1.1000000000000001</v>
      </c>
      <c r="I53" s="19">
        <v>1.1000000000000001</v>
      </c>
      <c r="J53" s="19">
        <v>1.1000000000000001</v>
      </c>
      <c r="K53" s="19">
        <v>1.1000000000000001</v>
      </c>
      <c r="L53" s="19">
        <v>1.1000000000000001</v>
      </c>
      <c r="M53" s="19">
        <v>1.1000000000000001</v>
      </c>
    </row>
    <row r="54" spans="2:13" x14ac:dyDescent="0.35">
      <c r="B54" s="45" t="s">
        <v>26</v>
      </c>
      <c r="C54" s="35"/>
      <c r="D54" s="35"/>
      <c r="E54" s="19">
        <v>1.3587304708565</v>
      </c>
      <c r="F54" s="19">
        <v>1.26948903997475</v>
      </c>
      <c r="G54" s="19">
        <v>1.1839552568107501</v>
      </c>
      <c r="H54" s="19">
        <v>1.1077700496714997</v>
      </c>
      <c r="I54" s="19">
        <v>1.1007479032927501</v>
      </c>
      <c r="J54" s="19">
        <v>1.2842761202940625</v>
      </c>
      <c r="K54" s="19">
        <v>1.1918873226046875</v>
      </c>
      <c r="L54" s="19">
        <v>1.1003489044468748</v>
      </c>
      <c r="M54" s="19">
        <v>1.100463749914375</v>
      </c>
    </row>
    <row r="55" spans="2:13" ht="27.75" customHeight="1" thickBot="1" x14ac:dyDescent="0.4">
      <c r="B55" s="52" t="s">
        <v>27</v>
      </c>
      <c r="C55" s="53"/>
      <c r="D55" s="53"/>
      <c r="E55" s="20" t="s">
        <v>28</v>
      </c>
      <c r="F55" s="20" t="s">
        <v>28</v>
      </c>
      <c r="G55" s="20" t="s">
        <v>28</v>
      </c>
      <c r="H55" s="20" t="s">
        <v>28</v>
      </c>
      <c r="I55" s="20" t="s">
        <v>28</v>
      </c>
      <c r="J55" s="20" t="s">
        <v>28</v>
      </c>
      <c r="K55" s="20" t="s">
        <v>28</v>
      </c>
      <c r="L55" s="20" t="s">
        <v>28</v>
      </c>
      <c r="M55" s="20" t="s">
        <v>28</v>
      </c>
    </row>
    <row r="57" spans="2:13" ht="15" thickBot="1" x14ac:dyDescent="0.4"/>
    <row r="58" spans="2:13" ht="16" thickBot="1" x14ac:dyDescent="0.4">
      <c r="B58" s="6" t="s">
        <v>29</v>
      </c>
      <c r="C58" s="7"/>
      <c r="D58" s="7"/>
      <c r="E58" s="8">
        <v>45716</v>
      </c>
      <c r="F58" s="8">
        <v>45747</v>
      </c>
      <c r="G58" s="8">
        <v>45777</v>
      </c>
      <c r="H58" s="8">
        <v>45808</v>
      </c>
      <c r="I58" s="8">
        <v>45838</v>
      </c>
      <c r="J58" s="8">
        <v>45869</v>
      </c>
      <c r="K58" s="8">
        <v>45900</v>
      </c>
      <c r="L58" s="8">
        <v>45930</v>
      </c>
      <c r="M58" s="8">
        <v>45961</v>
      </c>
    </row>
    <row r="59" spans="2:13" x14ac:dyDescent="0.35">
      <c r="B59" s="49" t="s">
        <v>30</v>
      </c>
      <c r="C59" s="50"/>
      <c r="D59" s="50"/>
      <c r="E59" s="9">
        <v>2323220223</v>
      </c>
      <c r="F59" s="9">
        <v>2529101541</v>
      </c>
      <c r="G59" s="9">
        <v>2694019064</v>
      </c>
      <c r="H59" s="9">
        <v>2475473784</v>
      </c>
      <c r="I59" s="9">
        <v>2478613885</v>
      </c>
      <c r="J59" s="9">
        <v>2404361808</v>
      </c>
      <c r="K59" s="9">
        <v>2233684981</v>
      </c>
      <c r="L59" s="9">
        <v>2113281219</v>
      </c>
      <c r="M59" s="9">
        <v>1946097401</v>
      </c>
    </row>
    <row r="60" spans="2:13" x14ac:dyDescent="0.35">
      <c r="B60" s="45" t="s">
        <v>31</v>
      </c>
      <c r="C60" s="35"/>
      <c r="D60" s="36"/>
      <c r="E60" s="21">
        <v>4.2261223728529244E-2</v>
      </c>
      <c r="F60" s="21">
        <v>4.6016304494570295E-2</v>
      </c>
      <c r="G60" s="21">
        <v>5.2410451498586239E-2</v>
      </c>
      <c r="H60" s="21">
        <v>5.1613619957756367E-2</v>
      </c>
      <c r="I60" s="21">
        <v>5.5127580909456637E-2</v>
      </c>
      <c r="J60" s="21">
        <v>5.3662230527971186E-2</v>
      </c>
      <c r="K60" s="21">
        <v>5.3284123593106796E-2</v>
      </c>
      <c r="L60" s="21">
        <v>5.4164596459476348E-2</v>
      </c>
      <c r="M60" s="21">
        <v>5.3912764641878684E-2</v>
      </c>
    </row>
    <row r="61" spans="2:13" x14ac:dyDescent="0.35">
      <c r="B61" s="45" t="s">
        <v>32</v>
      </c>
      <c r="C61" s="35"/>
      <c r="D61" s="36"/>
      <c r="E61" s="21">
        <v>4.2261223728529244E-2</v>
      </c>
      <c r="F61" s="21">
        <v>4.4133796193977018E-2</v>
      </c>
      <c r="G61" s="21">
        <v>4.6889008095323183E-2</v>
      </c>
      <c r="H61" s="21">
        <v>5.0002730938819274E-2</v>
      </c>
      <c r="I61" s="21">
        <v>5.3037869710438022E-2</v>
      </c>
      <c r="J61" s="21">
        <v>5.3443241972685664E-2</v>
      </c>
      <c r="K61" s="21">
        <v>5.3972527478062811E-2</v>
      </c>
      <c r="L61" s="21">
        <v>5.3610264884345386E-2</v>
      </c>
      <c r="M61" s="21">
        <v>5.3787161564820607E-2</v>
      </c>
    </row>
    <row r="62" spans="2:13" x14ac:dyDescent="0.35">
      <c r="B62" s="45" t="s">
        <v>33</v>
      </c>
      <c r="C62" s="35"/>
      <c r="D62" s="36"/>
      <c r="E62" s="21">
        <v>0.04</v>
      </c>
      <c r="F62" s="21">
        <v>0.04</v>
      </c>
      <c r="G62" s="21">
        <v>0.04</v>
      </c>
      <c r="H62" s="21">
        <v>0.04</v>
      </c>
      <c r="I62" s="21">
        <v>0.04</v>
      </c>
      <c r="J62" s="21">
        <v>0.04</v>
      </c>
      <c r="K62" s="21">
        <v>0.04</v>
      </c>
      <c r="L62" s="21">
        <v>0.04</v>
      </c>
      <c r="M62" s="21">
        <v>0.04</v>
      </c>
    </row>
    <row r="63" spans="2:13" x14ac:dyDescent="0.35">
      <c r="B63" s="45"/>
      <c r="C63" s="35"/>
      <c r="D63" s="36"/>
      <c r="E63" s="15"/>
      <c r="F63" s="15"/>
      <c r="G63" s="15"/>
      <c r="H63" s="15"/>
      <c r="I63" s="15"/>
      <c r="J63" s="15"/>
      <c r="K63" s="15"/>
      <c r="L63" s="15"/>
      <c r="M63" s="15"/>
    </row>
    <row r="64" spans="2:13" ht="15" thickBot="1" x14ac:dyDescent="0.4">
      <c r="B64" s="46" t="s">
        <v>34</v>
      </c>
      <c r="C64" s="47"/>
      <c r="D64" s="48"/>
      <c r="E64" s="20" t="s">
        <v>35</v>
      </c>
      <c r="F64" s="20" t="s">
        <v>35</v>
      </c>
      <c r="G64" s="20" t="s">
        <v>35</v>
      </c>
      <c r="H64" s="20" t="s">
        <v>35</v>
      </c>
      <c r="I64" s="20" t="s">
        <v>35</v>
      </c>
      <c r="J64" s="20" t="s">
        <v>35</v>
      </c>
      <c r="K64" s="20" t="s">
        <v>35</v>
      </c>
      <c r="L64" s="20" t="s">
        <v>35</v>
      </c>
      <c r="M64" s="20" t="s">
        <v>35</v>
      </c>
    </row>
    <row r="66" spans="2:13" ht="15" thickBot="1" x14ac:dyDescent="0.4"/>
    <row r="67" spans="2:13" ht="16" thickBot="1" x14ac:dyDescent="0.4">
      <c r="B67" s="6" t="s">
        <v>36</v>
      </c>
      <c r="C67" s="7"/>
      <c r="D67" s="7"/>
      <c r="E67" s="8">
        <v>45716</v>
      </c>
      <c r="F67" s="8">
        <v>45747</v>
      </c>
      <c r="G67" s="8">
        <v>45777</v>
      </c>
      <c r="H67" s="8">
        <v>45808</v>
      </c>
      <c r="I67" s="8">
        <v>45838</v>
      </c>
      <c r="J67" s="8">
        <v>45869</v>
      </c>
      <c r="K67" s="8">
        <v>45900</v>
      </c>
      <c r="L67" s="8">
        <v>45930</v>
      </c>
      <c r="M67" s="8">
        <v>45961</v>
      </c>
    </row>
    <row r="68" spans="2:13" x14ac:dyDescent="0.35">
      <c r="B68" s="49" t="s">
        <v>37</v>
      </c>
      <c r="C68" s="50"/>
      <c r="D68" s="50"/>
      <c r="E68" s="9">
        <v>10971102</v>
      </c>
      <c r="F68" s="9">
        <v>36010474</v>
      </c>
      <c r="G68" s="9">
        <v>42238556</v>
      </c>
      <c r="H68" s="9">
        <v>34652552</v>
      </c>
      <c r="I68" s="9">
        <v>170247447</v>
      </c>
      <c r="J68" s="9">
        <v>293840021</v>
      </c>
      <c r="K68" s="9">
        <v>294008988</v>
      </c>
      <c r="L68" s="9">
        <v>286354610</v>
      </c>
      <c r="M68" s="9">
        <v>341693518</v>
      </c>
    </row>
    <row r="69" spans="2:13" x14ac:dyDescent="0.35">
      <c r="B69" s="45" t="s">
        <v>38</v>
      </c>
      <c r="C69" s="35"/>
      <c r="D69" s="36"/>
      <c r="E69" s="21">
        <v>2.0186310374500121E-4</v>
      </c>
      <c r="F69" s="21">
        <v>6.5520063536974715E-4</v>
      </c>
      <c r="G69" s="21">
        <v>8.2172461961773214E-4</v>
      </c>
      <c r="H69" s="21">
        <v>7.2250559107290072E-4</v>
      </c>
      <c r="I69" s="21">
        <v>3.7865235750992859E-3</v>
      </c>
      <c r="J69" s="21">
        <v>6.5581273553675977E-3</v>
      </c>
      <c r="K69" s="21">
        <v>7.0135275955800734E-3</v>
      </c>
      <c r="L69" s="21">
        <v>7.3394310967757337E-3</v>
      </c>
      <c r="M69" s="21">
        <v>9.4659405054051231E-3</v>
      </c>
    </row>
    <row r="70" spans="2:13" x14ac:dyDescent="0.35">
      <c r="B70" s="45" t="s">
        <v>32</v>
      </c>
      <c r="C70" s="35"/>
      <c r="D70" s="36"/>
      <c r="E70" s="21">
        <v>2.0186310374500121E-4</v>
      </c>
      <c r="F70" s="21">
        <v>4.3221942290718195E-4</v>
      </c>
      <c r="G70" s="21">
        <v>5.6541371441132151E-4</v>
      </c>
      <c r="H70" s="21">
        <v>7.4202988115588551E-4</v>
      </c>
      <c r="I70" s="21">
        <v>1.801878181303608E-3</v>
      </c>
      <c r="J70" s="21">
        <v>3.7491590167324268E-3</v>
      </c>
      <c r="K70" s="21">
        <v>5.8899398568058557E-3</v>
      </c>
      <c r="L70" s="21">
        <v>7.0494046644938614E-3</v>
      </c>
      <c r="M70" s="21">
        <v>7.9396330659203106E-3</v>
      </c>
    </row>
    <row r="71" spans="2:13" x14ac:dyDescent="0.35">
      <c r="B71" s="45" t="s">
        <v>39</v>
      </c>
      <c r="C71" s="35"/>
      <c r="D71" s="36"/>
      <c r="E71" s="21">
        <v>0.03</v>
      </c>
      <c r="F71" s="21">
        <v>0.03</v>
      </c>
      <c r="G71" s="21">
        <v>0.03</v>
      </c>
      <c r="H71" s="21">
        <v>0.03</v>
      </c>
      <c r="I71" s="21">
        <v>0.03</v>
      </c>
      <c r="J71" s="21">
        <v>0.03</v>
      </c>
      <c r="K71" s="21">
        <v>0.03</v>
      </c>
      <c r="L71" s="21">
        <v>0.03</v>
      </c>
      <c r="M71" s="21">
        <v>0.03</v>
      </c>
    </row>
    <row r="72" spans="2:13" x14ac:dyDescent="0.35">
      <c r="B72" s="45"/>
      <c r="C72" s="35"/>
      <c r="D72" s="36"/>
      <c r="E72" s="15"/>
      <c r="F72" s="15"/>
      <c r="G72" s="15"/>
      <c r="H72" s="15"/>
      <c r="I72" s="15"/>
      <c r="J72" s="15"/>
      <c r="K72" s="15"/>
      <c r="L72" s="15"/>
      <c r="M72" s="15"/>
    </row>
    <row r="73" spans="2:13" ht="15" thickBot="1" x14ac:dyDescent="0.4">
      <c r="B73" s="46" t="s">
        <v>40</v>
      </c>
      <c r="C73" s="47"/>
      <c r="D73" s="48"/>
      <c r="E73" s="20" t="s">
        <v>35</v>
      </c>
      <c r="F73" s="20" t="s">
        <v>35</v>
      </c>
      <c r="G73" s="20" t="s">
        <v>35</v>
      </c>
      <c r="H73" s="20" t="s">
        <v>35</v>
      </c>
      <c r="I73" s="20" t="s">
        <v>35</v>
      </c>
      <c r="J73" s="20" t="s">
        <v>35</v>
      </c>
      <c r="K73" s="20" t="s">
        <v>35</v>
      </c>
      <c r="L73" s="20" t="s">
        <v>35</v>
      </c>
      <c r="M73" s="20" t="s">
        <v>35</v>
      </c>
    </row>
    <row r="75" spans="2:13" ht="15" thickBot="1" x14ac:dyDescent="0.4">
      <c r="E75" s="22"/>
    </row>
    <row r="76" spans="2:13" ht="16" thickBot="1" x14ac:dyDescent="0.4">
      <c r="B76" s="6" t="s">
        <v>41</v>
      </c>
      <c r="C76" s="7"/>
      <c r="D76" s="7"/>
      <c r="E76" s="8">
        <v>45716</v>
      </c>
      <c r="F76" s="8">
        <v>45747</v>
      </c>
      <c r="G76" s="8">
        <v>45777</v>
      </c>
      <c r="H76" s="8">
        <v>45808</v>
      </c>
      <c r="I76" s="8">
        <v>45838</v>
      </c>
      <c r="J76" s="8">
        <v>45869</v>
      </c>
      <c r="K76" s="8">
        <v>45900</v>
      </c>
      <c r="L76" s="8">
        <v>45930</v>
      </c>
      <c r="M76" s="8">
        <v>45961</v>
      </c>
    </row>
    <row r="77" spans="2:13" x14ac:dyDescent="0.35">
      <c r="B77" s="49" t="s">
        <v>42</v>
      </c>
      <c r="C77" s="50"/>
      <c r="D77" s="50"/>
      <c r="E77" s="9">
        <v>332716</v>
      </c>
      <c r="F77" s="9">
        <v>0</v>
      </c>
      <c r="G77" s="9">
        <v>0</v>
      </c>
      <c r="H77" s="9">
        <v>0</v>
      </c>
      <c r="I77" s="9">
        <v>24235570</v>
      </c>
      <c r="J77" s="9">
        <v>0</v>
      </c>
      <c r="K77" s="9">
        <v>0</v>
      </c>
      <c r="L77" s="9">
        <v>0</v>
      </c>
      <c r="M77" s="9">
        <v>0</v>
      </c>
    </row>
    <row r="78" spans="2:13" x14ac:dyDescent="0.35">
      <c r="B78" s="13" t="s">
        <v>43</v>
      </c>
      <c r="C78" s="14"/>
      <c r="D78" s="14"/>
      <c r="E78" s="15">
        <v>1286364861.7325997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2:13" x14ac:dyDescent="0.35">
      <c r="B79" s="45" t="s">
        <v>44</v>
      </c>
      <c r="C79" s="35"/>
      <c r="D79" s="36"/>
      <c r="E79" s="21">
        <v>2.3406052368679837E-2</v>
      </c>
      <c r="F79" s="21">
        <v>0</v>
      </c>
      <c r="G79" s="21">
        <v>0</v>
      </c>
      <c r="H79" s="21">
        <v>0</v>
      </c>
      <c r="I79" s="21">
        <v>5.3903044526106166E-4</v>
      </c>
      <c r="J79" s="21">
        <v>0</v>
      </c>
      <c r="K79" s="21">
        <v>0</v>
      </c>
      <c r="L79" s="21">
        <v>0</v>
      </c>
      <c r="M79" s="21">
        <v>0</v>
      </c>
    </row>
    <row r="80" spans="2:13" x14ac:dyDescent="0.35">
      <c r="B80" s="45" t="s">
        <v>32</v>
      </c>
      <c r="C80" s="35"/>
      <c r="D80" s="36"/>
      <c r="E80" s="21">
        <v>2.3406052368679837E-2</v>
      </c>
      <c r="F80" s="21">
        <v>1.1703026184339918E-2</v>
      </c>
      <c r="G80" s="21">
        <v>7.8020174562266125E-3</v>
      </c>
      <c r="H80" s="21">
        <v>0</v>
      </c>
      <c r="I80" s="21">
        <v>1.796253315414549E-4</v>
      </c>
      <c r="J80" s="21">
        <v>1.796253315414549E-4</v>
      </c>
      <c r="K80" s="21">
        <v>1.796253315414549E-4</v>
      </c>
      <c r="L80" s="21">
        <v>0</v>
      </c>
      <c r="M80" s="21">
        <v>0</v>
      </c>
    </row>
    <row r="81" spans="2:13" x14ac:dyDescent="0.35">
      <c r="B81" s="45" t="s">
        <v>39</v>
      </c>
      <c r="C81" s="35"/>
      <c r="D81" s="36"/>
      <c r="E81" s="21">
        <v>0.03</v>
      </c>
      <c r="F81" s="21">
        <v>0.03</v>
      </c>
      <c r="G81" s="21">
        <v>0.03</v>
      </c>
      <c r="H81" s="21">
        <v>0.03</v>
      </c>
      <c r="I81" s="21">
        <v>0.03</v>
      </c>
      <c r="J81" s="21">
        <v>0.03</v>
      </c>
      <c r="K81" s="21">
        <v>0.03</v>
      </c>
      <c r="L81" s="21">
        <v>0.03</v>
      </c>
      <c r="M81" s="21">
        <v>0.03</v>
      </c>
    </row>
    <row r="82" spans="2:13" x14ac:dyDescent="0.35">
      <c r="B82" s="45"/>
      <c r="C82" s="35"/>
      <c r="D82" s="36"/>
      <c r="E82" s="15"/>
      <c r="F82" s="15"/>
      <c r="G82" s="15"/>
      <c r="H82" s="15"/>
      <c r="I82" s="15"/>
      <c r="J82" s="15"/>
      <c r="K82" s="15"/>
      <c r="L82" s="15"/>
      <c r="M82" s="15"/>
    </row>
    <row r="83" spans="2:13" ht="15" thickBot="1" x14ac:dyDescent="0.4">
      <c r="B83" s="46" t="s">
        <v>45</v>
      </c>
      <c r="C83" s="47"/>
      <c r="D83" s="48"/>
      <c r="E83" s="20" t="s">
        <v>35</v>
      </c>
      <c r="F83" s="20" t="s">
        <v>35</v>
      </c>
      <c r="G83" s="20" t="s">
        <v>35</v>
      </c>
      <c r="H83" s="20" t="s">
        <v>35</v>
      </c>
      <c r="I83" s="20" t="s">
        <v>35</v>
      </c>
      <c r="J83" s="20" t="s">
        <v>35</v>
      </c>
      <c r="K83" s="20" t="s">
        <v>35</v>
      </c>
      <c r="L83" s="20" t="s">
        <v>35</v>
      </c>
      <c r="M83" s="20" t="s">
        <v>35</v>
      </c>
    </row>
    <row r="85" spans="2:13" x14ac:dyDescent="0.35">
      <c r="E85" s="23"/>
    </row>
    <row r="87" spans="2:13" ht="23.5" x14ac:dyDescent="0.55000000000000004">
      <c r="B87" s="2" t="s">
        <v>46</v>
      </c>
    </row>
    <row r="89" spans="2:13" ht="15.5" x14ac:dyDescent="0.35">
      <c r="B89" s="24" t="s">
        <v>47</v>
      </c>
      <c r="C89" s="25"/>
      <c r="D89" s="25"/>
      <c r="E89" s="26">
        <v>45716</v>
      </c>
      <c r="F89" s="26">
        <v>45747</v>
      </c>
      <c r="G89" s="26">
        <v>45777</v>
      </c>
      <c r="H89" s="26">
        <v>45808</v>
      </c>
      <c r="I89" s="26">
        <v>45838</v>
      </c>
      <c r="J89" s="26">
        <v>45869</v>
      </c>
      <c r="K89" s="26">
        <v>45900</v>
      </c>
      <c r="L89" s="26">
        <v>45930</v>
      </c>
      <c r="M89" s="26">
        <v>45961</v>
      </c>
    </row>
    <row r="90" spans="2:13" x14ac:dyDescent="0.35">
      <c r="B90" s="34" t="s">
        <v>6</v>
      </c>
      <c r="C90" s="35"/>
      <c r="D90" s="35"/>
      <c r="E90" s="27">
        <v>54972857339</v>
      </c>
      <c r="F90" s="27">
        <v>51413134960</v>
      </c>
      <c r="G90" s="27">
        <v>47972074077</v>
      </c>
      <c r="H90" s="27">
        <v>44974298803</v>
      </c>
      <c r="I90" s="27">
        <v>44844487597</v>
      </c>
      <c r="J90" s="27">
        <v>41994257076</v>
      </c>
      <c r="K90" s="27">
        <v>39116729825</v>
      </c>
      <c r="L90" s="27">
        <v>36314134625</v>
      </c>
      <c r="M90" s="27">
        <v>36520237339</v>
      </c>
    </row>
    <row r="91" spans="2:13" x14ac:dyDescent="0.35">
      <c r="B91" s="40" t="s">
        <v>48</v>
      </c>
      <c r="C91" s="41"/>
      <c r="D91" s="41"/>
      <c r="E91" s="28">
        <v>54972857339</v>
      </c>
      <c r="F91" s="28">
        <v>0</v>
      </c>
      <c r="G91" s="28">
        <v>0</v>
      </c>
      <c r="H91" s="28">
        <v>0</v>
      </c>
      <c r="I91" s="28">
        <v>2818205391</v>
      </c>
      <c r="J91" s="28">
        <v>0</v>
      </c>
      <c r="K91" s="28">
        <v>0</v>
      </c>
      <c r="L91" s="28">
        <v>152100389</v>
      </c>
      <c r="M91" s="28">
        <v>2995996384</v>
      </c>
    </row>
    <row r="93" spans="2:13" x14ac:dyDescent="0.35">
      <c r="B93" s="42" t="s">
        <v>49</v>
      </c>
      <c r="C93" s="43"/>
      <c r="D93" s="44"/>
      <c r="E93" s="29">
        <v>1319179.7211316952</v>
      </c>
      <c r="F93" s="29">
        <v>1276171.8410405342</v>
      </c>
      <c r="G93" s="29">
        <v>1249988.9018969201</v>
      </c>
      <c r="H93" s="29">
        <v>1218584.5179234291</v>
      </c>
      <c r="I93" s="29">
        <v>1211391.1125908317</v>
      </c>
      <c r="J93" s="29">
        <v>1194613.74778824</v>
      </c>
      <c r="K93" s="29">
        <v>1168710.1829997012</v>
      </c>
      <c r="L93" s="29">
        <v>1151988.5361482094</v>
      </c>
      <c r="M93" s="29">
        <v>1141471.4427392636</v>
      </c>
    </row>
    <row r="94" spans="2:13" x14ac:dyDescent="0.35">
      <c r="B94" s="34" t="s">
        <v>50</v>
      </c>
      <c r="C94" s="35"/>
      <c r="D94" s="36"/>
      <c r="E94" s="30">
        <v>40.116694488326132</v>
      </c>
      <c r="F94" s="30">
        <v>0</v>
      </c>
      <c r="G94" s="30">
        <v>0</v>
      </c>
      <c r="H94" s="30">
        <v>0</v>
      </c>
      <c r="I94" s="30">
        <v>42.961779388988475</v>
      </c>
      <c r="J94" s="30">
        <v>0</v>
      </c>
      <c r="K94" s="30">
        <v>0</v>
      </c>
      <c r="L94" s="30">
        <v>31.267093445763638</v>
      </c>
      <c r="M94" s="30">
        <v>27.361599377684698</v>
      </c>
    </row>
    <row r="95" spans="2:13" x14ac:dyDescent="0.35">
      <c r="B95" s="34" t="s">
        <v>51</v>
      </c>
      <c r="C95" s="35"/>
      <c r="D95" s="36"/>
      <c r="E95" s="30">
        <v>2.3025362725317371</v>
      </c>
      <c r="F95" s="30">
        <v>0</v>
      </c>
      <c r="G95" s="30">
        <v>0</v>
      </c>
      <c r="H95" s="30">
        <v>0</v>
      </c>
      <c r="I95" s="30">
        <v>2.1428065984563296</v>
      </c>
      <c r="J95" s="30">
        <v>0</v>
      </c>
      <c r="K95" s="30">
        <v>0</v>
      </c>
      <c r="L95" s="30">
        <v>2.405610802152518</v>
      </c>
      <c r="M95" s="30">
        <v>2.4626533620676092</v>
      </c>
    </row>
    <row r="96" spans="2:13" x14ac:dyDescent="0.35">
      <c r="B96" s="34"/>
      <c r="C96" s="35"/>
      <c r="D96" s="36"/>
      <c r="E96" s="31"/>
      <c r="F96" s="31"/>
      <c r="G96" s="31"/>
      <c r="H96" s="31"/>
      <c r="I96" s="31"/>
      <c r="J96" s="31"/>
      <c r="K96" s="31"/>
      <c r="L96" s="31"/>
      <c r="M96" s="31"/>
    </row>
    <row r="97" spans="2:13" x14ac:dyDescent="0.35">
      <c r="B97" s="34" t="s">
        <v>52</v>
      </c>
      <c r="C97" s="35"/>
      <c r="D97" s="36"/>
      <c r="E97" s="32">
        <v>1319179.7211316952</v>
      </c>
      <c r="F97" s="32">
        <v>1276171.8410405342</v>
      </c>
      <c r="G97" s="32">
        <v>1249988.9018969201</v>
      </c>
      <c r="H97" s="32">
        <v>1218584.5179234291</v>
      </c>
      <c r="I97" s="32">
        <v>1211391.1125908317</v>
      </c>
      <c r="J97" s="32">
        <v>1194613.74778824</v>
      </c>
      <c r="K97" s="32">
        <v>1168710.1829997012</v>
      </c>
      <c r="L97" s="32">
        <v>1151988.5361482094</v>
      </c>
      <c r="M97" s="32">
        <v>1141471.4427392636</v>
      </c>
    </row>
    <row r="98" spans="2:13" x14ac:dyDescent="0.35">
      <c r="B98" s="34" t="s">
        <v>53</v>
      </c>
      <c r="C98" s="35"/>
      <c r="D98" s="36"/>
      <c r="E98" s="30">
        <v>40.121272962652981</v>
      </c>
      <c r="F98" s="30">
        <v>39.546373901919324</v>
      </c>
      <c r="G98" s="30">
        <v>39.027980427755644</v>
      </c>
      <c r="H98" s="30">
        <v>38.421267714722795</v>
      </c>
      <c r="I98" s="30">
        <v>38.100441329009662</v>
      </c>
      <c r="J98" s="30">
        <v>37.468148304145984</v>
      </c>
      <c r="K98" s="30">
        <v>36.857665116820641</v>
      </c>
      <c r="L98" s="30">
        <v>36.175890633356929</v>
      </c>
      <c r="M98" s="30">
        <v>34.872165914020101</v>
      </c>
    </row>
    <row r="99" spans="2:13" x14ac:dyDescent="0.35">
      <c r="B99" s="34" t="s">
        <v>54</v>
      </c>
      <c r="C99" s="35"/>
      <c r="D99" s="36"/>
      <c r="E99" s="30">
        <v>2.3030304124221295</v>
      </c>
      <c r="F99" s="30">
        <v>2.2980905199817836</v>
      </c>
      <c r="G99" s="30">
        <v>2.2917643354457473</v>
      </c>
      <c r="H99" s="30">
        <v>2.2874500837210974</v>
      </c>
      <c r="I99" s="30">
        <v>2.2750535461008425</v>
      </c>
      <c r="J99" s="30">
        <v>2.2707273859510058</v>
      </c>
      <c r="K99" s="30">
        <v>2.266176645939495</v>
      </c>
      <c r="L99" s="30">
        <v>2.2674513346468026</v>
      </c>
      <c r="M99" s="30">
        <v>2.2815998798794128</v>
      </c>
    </row>
    <row r="100" spans="2:13" x14ac:dyDescent="0.35">
      <c r="B100" s="34" t="s">
        <v>55</v>
      </c>
      <c r="C100" s="35"/>
      <c r="D100" s="36"/>
      <c r="E100" s="32">
        <v>45</v>
      </c>
      <c r="F100" s="32">
        <v>45</v>
      </c>
      <c r="G100" s="32">
        <v>45</v>
      </c>
      <c r="H100" s="32">
        <v>45</v>
      </c>
      <c r="I100" s="32">
        <v>45</v>
      </c>
      <c r="J100" s="32">
        <v>45</v>
      </c>
      <c r="K100" s="32">
        <v>45</v>
      </c>
      <c r="L100" s="32">
        <v>45</v>
      </c>
      <c r="M100" s="32">
        <v>45</v>
      </c>
    </row>
    <row r="101" spans="2:13" x14ac:dyDescent="0.35">
      <c r="B101" s="34"/>
      <c r="C101" s="35"/>
      <c r="D101" s="36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2:13" x14ac:dyDescent="0.35">
      <c r="B102" s="37" t="s">
        <v>56</v>
      </c>
      <c r="C102" s="38"/>
      <c r="D102" s="39"/>
      <c r="E102" s="33" t="s">
        <v>35</v>
      </c>
      <c r="F102" s="33" t="s">
        <v>35</v>
      </c>
      <c r="G102" s="33" t="s">
        <v>35</v>
      </c>
      <c r="H102" s="33" t="s">
        <v>35</v>
      </c>
      <c r="I102" s="33" t="s">
        <v>35</v>
      </c>
      <c r="J102" s="33" t="s">
        <v>35</v>
      </c>
      <c r="K102" s="33" t="s">
        <v>35</v>
      </c>
      <c r="L102" s="33" t="s">
        <v>35</v>
      </c>
      <c r="M102" s="33" t="s">
        <v>35</v>
      </c>
    </row>
  </sheetData>
  <mergeCells count="65">
    <mergeCell ref="B30:D30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9:D29"/>
    <mergeCell ref="B44:D44"/>
    <mergeCell ref="B32:D32"/>
    <mergeCell ref="B33:D33"/>
    <mergeCell ref="B34:D34"/>
    <mergeCell ref="B35:D35"/>
    <mergeCell ref="B36:D36"/>
    <mergeCell ref="B37:D37"/>
    <mergeCell ref="B38:D38"/>
    <mergeCell ref="B40:D40"/>
    <mergeCell ref="B41:D41"/>
    <mergeCell ref="B42:D42"/>
    <mergeCell ref="B43:D43"/>
    <mergeCell ref="B59:D59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77:D77"/>
    <mergeCell ref="B60:D60"/>
    <mergeCell ref="B61:D61"/>
    <mergeCell ref="B62:D62"/>
    <mergeCell ref="B63:D63"/>
    <mergeCell ref="B64:D64"/>
    <mergeCell ref="B68:D68"/>
    <mergeCell ref="B69:D69"/>
    <mergeCell ref="B70:D70"/>
    <mergeCell ref="B71:D71"/>
    <mergeCell ref="B72:D72"/>
    <mergeCell ref="B73:D73"/>
    <mergeCell ref="B97:D97"/>
    <mergeCell ref="B79:D79"/>
    <mergeCell ref="B80:D80"/>
    <mergeCell ref="B81:D81"/>
    <mergeCell ref="B82:D82"/>
    <mergeCell ref="B83:D83"/>
    <mergeCell ref="B90:D90"/>
    <mergeCell ref="B91:D91"/>
    <mergeCell ref="B93:D93"/>
    <mergeCell ref="B94:D94"/>
    <mergeCell ref="B95:D95"/>
    <mergeCell ref="B96:D96"/>
    <mergeCell ref="B98:D98"/>
    <mergeCell ref="B99:D99"/>
    <mergeCell ref="B100:D100"/>
    <mergeCell ref="B101:D101"/>
    <mergeCell ref="B102:D10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913A-4E72-4C8B-8DF8-355521E209AE}">
  <sheetPr>
    <tabColor rgb="FF00B0F0"/>
  </sheetPr>
  <dimension ref="A9:P102"/>
  <sheetViews>
    <sheetView showGridLines="0" tabSelected="1" zoomScale="80" zoomScaleNormal="80" workbookViewId="0">
      <selection activeCell="G3" sqref="G3"/>
    </sheetView>
  </sheetViews>
  <sheetFormatPr baseColWidth="10" defaultColWidth="9.1796875" defaultRowHeight="14.5" x14ac:dyDescent="0.35"/>
  <cols>
    <col min="2" max="2" width="16.7265625" customWidth="1"/>
    <col min="3" max="4" width="28.54296875" customWidth="1"/>
    <col min="5" max="5" width="25.81640625" bestFit="1" customWidth="1"/>
    <col min="6" max="12" width="25.81640625" customWidth="1"/>
    <col min="13" max="13" width="25.81640625" bestFit="1" customWidth="1"/>
    <col min="15" max="15" width="15.81640625" bestFit="1" customWidth="1"/>
    <col min="16" max="16" width="14.26953125" bestFit="1" customWidth="1"/>
  </cols>
  <sheetData>
    <row r="9" spans="2:3" ht="26" x14ac:dyDescent="0.6">
      <c r="B9" s="1" t="s">
        <v>0</v>
      </c>
      <c r="C9" s="1"/>
    </row>
    <row r="10" spans="2:3" ht="23.5" x14ac:dyDescent="0.55000000000000004">
      <c r="B10" s="2" t="s">
        <v>1</v>
      </c>
      <c r="C10" s="3" t="s">
        <v>57</v>
      </c>
    </row>
    <row r="11" spans="2:3" ht="15.5" x14ac:dyDescent="0.35">
      <c r="B11" s="4" t="s">
        <v>3</v>
      </c>
      <c r="C11" s="5">
        <v>45961</v>
      </c>
    </row>
    <row r="15" spans="2:3" ht="23.5" x14ac:dyDescent="0.55000000000000004">
      <c r="B15" s="2" t="s">
        <v>4</v>
      </c>
    </row>
    <row r="16" spans="2:3" ht="15" thickBot="1" x14ac:dyDescent="0.4"/>
    <row r="17" spans="1:16" ht="16" thickBot="1" x14ac:dyDescent="0.4">
      <c r="B17" s="6" t="s">
        <v>5</v>
      </c>
      <c r="C17" s="7"/>
      <c r="D17" s="7"/>
      <c r="E17" s="8">
        <v>45716</v>
      </c>
      <c r="F17" s="8">
        <v>45747</v>
      </c>
      <c r="G17" s="8">
        <v>45777</v>
      </c>
      <c r="H17" s="8">
        <v>45808</v>
      </c>
      <c r="I17" s="8">
        <v>45838</v>
      </c>
      <c r="J17" s="8">
        <v>45869</v>
      </c>
      <c r="K17" s="8">
        <v>45900</v>
      </c>
      <c r="L17" s="8">
        <v>45930</v>
      </c>
      <c r="M17" s="8">
        <v>45961</v>
      </c>
    </row>
    <row r="18" spans="1:16" x14ac:dyDescent="0.35">
      <c r="B18" s="49" t="s">
        <v>6</v>
      </c>
      <c r="C18" s="50"/>
      <c r="D18" s="50"/>
      <c r="E18" s="9">
        <v>48168506782</v>
      </c>
      <c r="F18" s="9">
        <v>49039053923</v>
      </c>
      <c r="G18" s="9">
        <v>49286859550</v>
      </c>
      <c r="H18" s="9">
        <v>50063544026</v>
      </c>
      <c r="I18" s="9">
        <v>50579549310</v>
      </c>
      <c r="J18" s="9">
        <v>48810602412</v>
      </c>
      <c r="K18" s="9">
        <v>49536656803</v>
      </c>
      <c r="L18" s="9">
        <v>49912719013</v>
      </c>
      <c r="M18" s="9">
        <v>50290136349</v>
      </c>
    </row>
    <row r="19" spans="1:16" ht="15" thickBot="1" x14ac:dyDescent="0.4">
      <c r="B19" s="54" t="s">
        <v>7</v>
      </c>
      <c r="C19" s="55"/>
      <c r="D19" s="55"/>
      <c r="E19" s="10">
        <v>46895066831.109993</v>
      </c>
      <c r="F19" s="10">
        <v>47106887003.130013</v>
      </c>
      <c r="G19" s="10">
        <v>47111494336.579994</v>
      </c>
      <c r="H19" s="10">
        <v>47464160961.959999</v>
      </c>
      <c r="I19" s="10">
        <v>47520715635.860001</v>
      </c>
      <c r="J19" s="10">
        <v>45394636671.860001</v>
      </c>
      <c r="K19" s="10">
        <v>45631191941.400002</v>
      </c>
      <c r="L19" s="10">
        <v>45764605480.870003</v>
      </c>
      <c r="M19" s="10">
        <v>45895953338.779991</v>
      </c>
      <c r="O19" s="58"/>
      <c r="P19" s="59"/>
    </row>
    <row r="20" spans="1:16" ht="15" thickBot="1" x14ac:dyDescent="0.4">
      <c r="B20" s="51"/>
      <c r="C20" s="51"/>
      <c r="D20" s="51"/>
      <c r="E20" s="12"/>
      <c r="F20" s="12"/>
      <c r="G20" s="12"/>
      <c r="H20" s="12"/>
      <c r="I20" s="12"/>
      <c r="J20" s="12"/>
      <c r="K20" s="12"/>
      <c r="L20" s="12"/>
      <c r="M20" s="12"/>
    </row>
    <row r="21" spans="1:16" x14ac:dyDescent="0.35">
      <c r="A21">
        <v>0</v>
      </c>
      <c r="B21" s="49" t="s">
        <v>8</v>
      </c>
      <c r="C21" s="50"/>
      <c r="D21" s="50"/>
      <c r="E21" s="9">
        <v>44403008101</v>
      </c>
      <c r="F21" s="9">
        <v>41840985267</v>
      </c>
      <c r="G21" s="9">
        <v>43898330282</v>
      </c>
      <c r="H21" s="9">
        <v>44022204970</v>
      </c>
      <c r="I21" s="9">
        <v>44124120988</v>
      </c>
      <c r="J21" s="9">
        <v>42085447714</v>
      </c>
      <c r="K21" s="9">
        <v>42174550773</v>
      </c>
      <c r="L21" s="9">
        <v>42669362554</v>
      </c>
      <c r="M21" s="9">
        <v>43131816180</v>
      </c>
    </row>
    <row r="22" spans="1:16" x14ac:dyDescent="0.35">
      <c r="A22">
        <v>1</v>
      </c>
      <c r="B22" s="45" t="s">
        <v>9</v>
      </c>
      <c r="C22" s="35"/>
      <c r="D22" s="35"/>
      <c r="E22" s="15">
        <v>1272975127</v>
      </c>
      <c r="F22" s="15">
        <v>3958810932</v>
      </c>
      <c r="G22" s="15">
        <v>1523780613</v>
      </c>
      <c r="H22" s="15">
        <v>1528117021</v>
      </c>
      <c r="I22" s="15">
        <v>1401531889</v>
      </c>
      <c r="J22" s="15">
        <v>1425831779</v>
      </c>
      <c r="K22" s="15">
        <v>1634791052</v>
      </c>
      <c r="L22" s="15">
        <v>1310044231</v>
      </c>
      <c r="M22" s="15">
        <v>1218933919</v>
      </c>
    </row>
    <row r="23" spans="1:16" x14ac:dyDescent="0.35">
      <c r="A23">
        <v>2</v>
      </c>
      <c r="B23" s="45" t="s">
        <v>10</v>
      </c>
      <c r="C23" s="35"/>
      <c r="D23" s="35"/>
      <c r="E23" s="15">
        <v>775981692</v>
      </c>
      <c r="F23" s="15">
        <v>1054588270</v>
      </c>
      <c r="G23" s="15">
        <v>886694957</v>
      </c>
      <c r="H23" s="15">
        <v>947241694</v>
      </c>
      <c r="I23" s="15">
        <v>910809592</v>
      </c>
      <c r="J23" s="15">
        <v>859649985</v>
      </c>
      <c r="K23" s="15">
        <v>917149157</v>
      </c>
      <c r="L23" s="15">
        <v>961840290</v>
      </c>
      <c r="M23" s="15">
        <v>706536878</v>
      </c>
    </row>
    <row r="24" spans="1:16" x14ac:dyDescent="0.35">
      <c r="A24">
        <v>3</v>
      </c>
      <c r="B24" s="45" t="s">
        <v>11</v>
      </c>
      <c r="C24" s="35"/>
      <c r="D24" s="35"/>
      <c r="E24" s="15">
        <v>544318515</v>
      </c>
      <c r="F24" s="15">
        <v>652816682</v>
      </c>
      <c r="G24" s="15">
        <v>800171888</v>
      </c>
      <c r="H24" s="15">
        <v>790372448</v>
      </c>
      <c r="I24" s="15">
        <v>751693063</v>
      </c>
      <c r="J24" s="15">
        <v>747314989</v>
      </c>
      <c r="K24" s="15">
        <v>755190066</v>
      </c>
      <c r="L24" s="15">
        <v>720700567</v>
      </c>
      <c r="M24" s="15">
        <v>687940527</v>
      </c>
    </row>
    <row r="25" spans="1:16" x14ac:dyDescent="0.35">
      <c r="A25">
        <v>4</v>
      </c>
      <c r="B25" s="45" t="s">
        <v>12</v>
      </c>
      <c r="C25" s="35"/>
      <c r="D25" s="35"/>
      <c r="E25" s="15">
        <v>383353135</v>
      </c>
      <c r="F25" s="15">
        <v>455505644</v>
      </c>
      <c r="G25" s="15">
        <v>600950254</v>
      </c>
      <c r="H25" s="15">
        <v>749840424</v>
      </c>
      <c r="I25" s="15">
        <v>671683247</v>
      </c>
      <c r="J25" s="15">
        <v>609008935</v>
      </c>
      <c r="K25" s="15">
        <v>628058823</v>
      </c>
      <c r="L25" s="15">
        <v>563487088</v>
      </c>
      <c r="M25" s="15">
        <v>587072813</v>
      </c>
    </row>
    <row r="26" spans="1:16" x14ac:dyDescent="0.35">
      <c r="A26">
        <v>5</v>
      </c>
      <c r="B26" s="45" t="s">
        <v>13</v>
      </c>
      <c r="C26" s="35"/>
      <c r="D26" s="35"/>
      <c r="E26" s="15">
        <v>398909147</v>
      </c>
      <c r="F26" s="15">
        <v>379200805</v>
      </c>
      <c r="G26" s="15">
        <v>470061873</v>
      </c>
      <c r="H26" s="15">
        <v>555703135</v>
      </c>
      <c r="I26" s="15">
        <v>709802718</v>
      </c>
      <c r="J26" s="15">
        <v>553317851</v>
      </c>
      <c r="K26" s="15">
        <v>541069119</v>
      </c>
      <c r="L26" s="15">
        <v>540090542</v>
      </c>
      <c r="M26" s="15">
        <v>509164981</v>
      </c>
    </row>
    <row r="27" spans="1:16" x14ac:dyDescent="0.35">
      <c r="A27">
        <v>6</v>
      </c>
      <c r="B27" s="45" t="s">
        <v>14</v>
      </c>
      <c r="C27" s="35"/>
      <c r="D27" s="35"/>
      <c r="E27" s="15">
        <v>389961065</v>
      </c>
      <c r="F27" s="15">
        <v>354520364</v>
      </c>
      <c r="G27" s="15">
        <v>416753611</v>
      </c>
      <c r="H27" s="15">
        <v>468071269</v>
      </c>
      <c r="I27" s="15">
        <v>616382487</v>
      </c>
      <c r="J27" s="15">
        <v>712257846</v>
      </c>
      <c r="K27" s="15">
        <v>541404522</v>
      </c>
      <c r="L27" s="15">
        <v>486263777</v>
      </c>
      <c r="M27" s="15">
        <v>482667841</v>
      </c>
    </row>
    <row r="28" spans="1:16" x14ac:dyDescent="0.35">
      <c r="A28">
        <v>7</v>
      </c>
      <c r="B28" s="13" t="s">
        <v>15</v>
      </c>
      <c r="C28" s="14"/>
      <c r="D28" s="14"/>
      <c r="E28" s="15">
        <v>0</v>
      </c>
      <c r="F28" s="15">
        <v>342625959</v>
      </c>
      <c r="G28" s="15">
        <v>690116072</v>
      </c>
      <c r="H28" s="15">
        <v>1001961713</v>
      </c>
      <c r="I28" s="15">
        <v>1393525326</v>
      </c>
      <c r="J28" s="15">
        <v>1817773313</v>
      </c>
      <c r="K28" s="15">
        <v>2344443291</v>
      </c>
      <c r="L28" s="15">
        <v>2433779906</v>
      </c>
      <c r="M28" s="15">
        <v>2502730701</v>
      </c>
    </row>
    <row r="29" spans="1:16" x14ac:dyDescent="0.35">
      <c r="A29">
        <v>8</v>
      </c>
      <c r="B29" s="45" t="s">
        <v>16</v>
      </c>
      <c r="C29" s="35"/>
      <c r="D29" s="35"/>
      <c r="E29" s="15">
        <v>0</v>
      </c>
      <c r="F29" s="15">
        <v>0</v>
      </c>
      <c r="G29" s="15">
        <v>0</v>
      </c>
      <c r="H29" s="15">
        <v>31352</v>
      </c>
      <c r="I29" s="15">
        <v>0</v>
      </c>
      <c r="J29" s="15">
        <v>0</v>
      </c>
      <c r="K29" s="15">
        <v>0</v>
      </c>
      <c r="L29" s="15">
        <v>227150058</v>
      </c>
      <c r="M29" s="15">
        <v>463272509</v>
      </c>
    </row>
    <row r="30" spans="1:16" ht="15" thickBot="1" x14ac:dyDescent="0.4">
      <c r="B30" s="56" t="s">
        <v>6</v>
      </c>
      <c r="C30" s="57"/>
      <c r="D30" s="57"/>
      <c r="E30" s="16">
        <v>48168506782</v>
      </c>
      <c r="F30" s="16">
        <v>49039053923</v>
      </c>
      <c r="G30" s="16">
        <v>49286859550</v>
      </c>
      <c r="H30" s="16">
        <v>50063544026</v>
      </c>
      <c r="I30" s="16">
        <v>50579549310</v>
      </c>
      <c r="J30" s="16">
        <v>48810602412</v>
      </c>
      <c r="K30" s="16">
        <v>49536656803</v>
      </c>
      <c r="L30" s="16">
        <v>49912719013</v>
      </c>
      <c r="M30" s="16">
        <v>50290136349</v>
      </c>
    </row>
    <row r="31" spans="1:16" ht="15" thickBot="1" x14ac:dyDescent="0.4"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</row>
    <row r="32" spans="1:16" x14ac:dyDescent="0.35">
      <c r="A32">
        <v>0</v>
      </c>
      <c r="B32" s="49" t="s">
        <v>8</v>
      </c>
      <c r="C32" s="50"/>
      <c r="D32" s="50"/>
      <c r="E32" s="9">
        <v>43958978019.989998</v>
      </c>
      <c r="F32" s="9">
        <v>41422575414.330002</v>
      </c>
      <c r="G32" s="9">
        <v>43459346979.18</v>
      </c>
      <c r="H32" s="9">
        <v>43581982920.300003</v>
      </c>
      <c r="I32" s="9">
        <v>43682879778.120003</v>
      </c>
      <c r="J32" s="9">
        <v>41664593236.860001</v>
      </c>
      <c r="K32" s="9">
        <v>41752805265.269997</v>
      </c>
      <c r="L32" s="9">
        <v>42242668928.459999</v>
      </c>
      <c r="M32" s="9">
        <v>42700498018.199997</v>
      </c>
    </row>
    <row r="33" spans="1:15" x14ac:dyDescent="0.35">
      <c r="A33">
        <v>1</v>
      </c>
      <c r="B33" s="45" t="s">
        <v>9</v>
      </c>
      <c r="C33" s="35"/>
      <c r="D33" s="35"/>
      <c r="E33" s="15">
        <v>1145677614.3</v>
      </c>
      <c r="F33" s="15">
        <v>3562929838.8000002</v>
      </c>
      <c r="G33" s="15">
        <v>1371402551.7</v>
      </c>
      <c r="H33" s="15">
        <v>1375305318.9000001</v>
      </c>
      <c r="I33" s="15">
        <v>1261378700.1000001</v>
      </c>
      <c r="J33" s="15">
        <v>1283248601.1000001</v>
      </c>
      <c r="K33" s="15">
        <v>1471311946.8</v>
      </c>
      <c r="L33" s="15">
        <v>1179039807.9000001</v>
      </c>
      <c r="M33" s="15">
        <v>1097040527.1000001</v>
      </c>
    </row>
    <row r="34" spans="1:15" x14ac:dyDescent="0.35">
      <c r="A34">
        <v>2</v>
      </c>
      <c r="B34" s="45" t="s">
        <v>10</v>
      </c>
      <c r="C34" s="35"/>
      <c r="D34" s="35"/>
      <c r="E34" s="15">
        <v>651824621.27999997</v>
      </c>
      <c r="F34" s="15">
        <v>885854146.79999995</v>
      </c>
      <c r="G34" s="15">
        <v>744823763.88</v>
      </c>
      <c r="H34" s="15">
        <v>795683022.95999992</v>
      </c>
      <c r="I34" s="15">
        <v>765080057.27999997</v>
      </c>
      <c r="J34" s="15">
        <v>722105987.39999998</v>
      </c>
      <c r="K34" s="15">
        <v>770405291.88</v>
      </c>
      <c r="L34" s="15">
        <v>807945843.60000002</v>
      </c>
      <c r="M34" s="15">
        <v>593490977.51999998</v>
      </c>
    </row>
    <row r="35" spans="1:15" x14ac:dyDescent="0.35">
      <c r="A35">
        <v>3</v>
      </c>
      <c r="B35" s="45" t="s">
        <v>11</v>
      </c>
      <c r="C35" s="35"/>
      <c r="D35" s="35"/>
      <c r="E35" s="15">
        <v>408238886.25</v>
      </c>
      <c r="F35" s="15">
        <v>489612511.5</v>
      </c>
      <c r="G35" s="15">
        <v>600128916</v>
      </c>
      <c r="H35" s="15">
        <v>592779336</v>
      </c>
      <c r="I35" s="15">
        <v>563769797.25</v>
      </c>
      <c r="J35" s="15">
        <v>560486241.75</v>
      </c>
      <c r="K35" s="15">
        <v>566392549.5</v>
      </c>
      <c r="L35" s="15">
        <v>540525425.25</v>
      </c>
      <c r="M35" s="15">
        <v>515955395.25</v>
      </c>
    </row>
    <row r="36" spans="1:15" x14ac:dyDescent="0.35">
      <c r="A36">
        <v>4</v>
      </c>
      <c r="B36" s="45" t="s">
        <v>12</v>
      </c>
      <c r="C36" s="35"/>
      <c r="D36" s="35"/>
      <c r="E36" s="15">
        <v>256846600.45000002</v>
      </c>
      <c r="F36" s="15">
        <v>305188781.48000002</v>
      </c>
      <c r="G36" s="15">
        <v>402636670.18000001</v>
      </c>
      <c r="H36" s="15">
        <v>502393084.08000004</v>
      </c>
      <c r="I36" s="15">
        <v>450027775.49000001</v>
      </c>
      <c r="J36" s="15">
        <v>408035986.45000005</v>
      </c>
      <c r="K36" s="15">
        <v>420799411.41000003</v>
      </c>
      <c r="L36" s="15">
        <v>377536348.96000004</v>
      </c>
      <c r="M36" s="15">
        <v>393338784.71000004</v>
      </c>
    </row>
    <row r="37" spans="1:15" x14ac:dyDescent="0.35">
      <c r="A37">
        <v>5</v>
      </c>
      <c r="B37" s="45" t="s">
        <v>13</v>
      </c>
      <c r="C37" s="35"/>
      <c r="D37" s="35"/>
      <c r="E37" s="15">
        <v>247323671.13999999</v>
      </c>
      <c r="F37" s="15">
        <v>235104499.09999999</v>
      </c>
      <c r="G37" s="15">
        <v>291438361.25999999</v>
      </c>
      <c r="H37" s="15">
        <v>344535943.69999999</v>
      </c>
      <c r="I37" s="15">
        <v>440077685.16000003</v>
      </c>
      <c r="J37" s="15">
        <v>343057067.62</v>
      </c>
      <c r="K37" s="15">
        <v>335462853.77999997</v>
      </c>
      <c r="L37" s="15">
        <v>334856136.04000002</v>
      </c>
      <c r="M37" s="15">
        <v>315682288.21999997</v>
      </c>
    </row>
    <row r="38" spans="1:15" x14ac:dyDescent="0.35">
      <c r="A38">
        <v>6</v>
      </c>
      <c r="B38" s="45" t="s">
        <v>14</v>
      </c>
      <c r="C38" s="35"/>
      <c r="D38" s="35"/>
      <c r="E38" s="15">
        <v>226177417.69999999</v>
      </c>
      <c r="F38" s="15">
        <v>205621811.11999997</v>
      </c>
      <c r="G38" s="15">
        <v>241717094.38</v>
      </c>
      <c r="H38" s="15">
        <v>271481336.01999998</v>
      </c>
      <c r="I38" s="15">
        <v>357501842.45999998</v>
      </c>
      <c r="J38" s="15">
        <v>413109550.67999995</v>
      </c>
      <c r="K38" s="15">
        <v>314014622.75999999</v>
      </c>
      <c r="L38" s="15">
        <v>282032990.65999997</v>
      </c>
      <c r="M38" s="15">
        <v>279947347.77999997</v>
      </c>
    </row>
    <row r="39" spans="1:15" x14ac:dyDescent="0.35">
      <c r="A39">
        <v>7</v>
      </c>
      <c r="B39" s="13" t="s">
        <v>15</v>
      </c>
      <c r="C39" s="14"/>
      <c r="D39" s="14"/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</row>
    <row r="40" spans="1:15" x14ac:dyDescent="0.35">
      <c r="A40">
        <v>8</v>
      </c>
      <c r="B40" s="45" t="s">
        <v>16</v>
      </c>
      <c r="C40" s="35"/>
      <c r="D40" s="35"/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</row>
    <row r="41" spans="1:15" ht="15" thickBot="1" x14ac:dyDescent="0.4">
      <c r="B41" s="56" t="s">
        <v>7</v>
      </c>
      <c r="C41" s="57"/>
      <c r="D41" s="57"/>
      <c r="E41" s="16">
        <v>46895066831.109993</v>
      </c>
      <c r="F41" s="16">
        <v>47106887003.130013</v>
      </c>
      <c r="G41" s="16">
        <v>47111494336.579994</v>
      </c>
      <c r="H41" s="16">
        <v>47464160961.959999</v>
      </c>
      <c r="I41" s="16">
        <v>47520715635.860001</v>
      </c>
      <c r="J41" s="16">
        <v>45394636671.860001</v>
      </c>
      <c r="K41" s="16">
        <v>45631191941.400002</v>
      </c>
      <c r="L41" s="16">
        <v>45764605480.870003</v>
      </c>
      <c r="M41" s="16">
        <v>45895953338.779991</v>
      </c>
    </row>
    <row r="42" spans="1:15" ht="15" thickBot="1" x14ac:dyDescent="0.4">
      <c r="B42" s="51" t="s">
        <v>17</v>
      </c>
      <c r="C42" s="51"/>
      <c r="D42" s="51"/>
      <c r="E42" s="12"/>
      <c r="F42" s="12"/>
      <c r="G42" s="12"/>
      <c r="H42" s="12"/>
      <c r="I42" s="12"/>
      <c r="J42" s="12"/>
      <c r="K42" s="12"/>
      <c r="L42" s="12"/>
      <c r="M42" s="12"/>
    </row>
    <row r="43" spans="1:15" x14ac:dyDescent="0.35">
      <c r="B43" s="49" t="s">
        <v>18</v>
      </c>
      <c r="C43" s="50"/>
      <c r="D43" s="50"/>
      <c r="E43" s="9">
        <v>43958978019.989998</v>
      </c>
      <c r="F43" s="9">
        <v>41422575414.330002</v>
      </c>
      <c r="G43" s="9">
        <v>43459346979.18</v>
      </c>
      <c r="H43" s="9">
        <v>43581982920.300003</v>
      </c>
      <c r="I43" s="9">
        <v>43682879778.120003</v>
      </c>
      <c r="J43" s="9">
        <v>41664593236.860001</v>
      </c>
      <c r="K43" s="9">
        <v>41752805265.269997</v>
      </c>
      <c r="L43" s="9">
        <v>42242668928.459999</v>
      </c>
      <c r="M43" s="9">
        <v>42700498018.199997</v>
      </c>
    </row>
    <row r="44" spans="1:15" x14ac:dyDescent="0.35">
      <c r="B44" s="45" t="s">
        <v>19</v>
      </c>
      <c r="C44" s="35"/>
      <c r="D44" s="35"/>
      <c r="E44" s="15">
        <v>2205741121.8299999</v>
      </c>
      <c r="F44" s="15">
        <v>4938396497.1000004</v>
      </c>
      <c r="G44" s="15">
        <v>2716355231.5799999</v>
      </c>
      <c r="H44" s="15">
        <v>2763767677.8600001</v>
      </c>
      <c r="I44" s="15">
        <v>2590228554.6300001</v>
      </c>
      <c r="J44" s="15">
        <v>2565840830.25</v>
      </c>
      <c r="K44" s="15">
        <v>2808109788.1799998</v>
      </c>
      <c r="L44" s="15">
        <v>2527511076.75</v>
      </c>
      <c r="M44" s="15">
        <v>2206486899.8699999</v>
      </c>
    </row>
    <row r="45" spans="1:15" ht="15" thickBot="1" x14ac:dyDescent="0.4">
      <c r="B45" s="54" t="s">
        <v>20</v>
      </c>
      <c r="C45" s="55"/>
      <c r="D45" s="55"/>
      <c r="E45" s="10">
        <v>730347689.28999996</v>
      </c>
      <c r="F45" s="10">
        <v>745915091.70000005</v>
      </c>
      <c r="G45" s="10">
        <v>935792125.82000005</v>
      </c>
      <c r="H45" s="10">
        <v>1118410363.8</v>
      </c>
      <c r="I45" s="10">
        <v>1247607303.1100001</v>
      </c>
      <c r="J45" s="10">
        <v>1164202604.75</v>
      </c>
      <c r="K45" s="10">
        <v>1070276887.95</v>
      </c>
      <c r="L45" s="10">
        <v>994425475.65999997</v>
      </c>
      <c r="M45" s="10">
        <v>988968420.71000004</v>
      </c>
    </row>
    <row r="46" spans="1:15" ht="15" thickBot="1" x14ac:dyDescent="0.4">
      <c r="B46" s="51" t="s">
        <v>17</v>
      </c>
      <c r="C46" s="51"/>
      <c r="D46" s="51"/>
      <c r="E46" s="12"/>
      <c r="F46" s="12"/>
      <c r="G46" s="12"/>
      <c r="H46" s="12"/>
      <c r="I46" s="12"/>
      <c r="J46" s="12"/>
      <c r="K46" s="12"/>
      <c r="L46" s="12"/>
      <c r="M46" s="12"/>
    </row>
    <row r="47" spans="1:15" x14ac:dyDescent="0.35">
      <c r="B47" s="49" t="s">
        <v>21</v>
      </c>
      <c r="C47" s="50"/>
      <c r="D47" s="50"/>
      <c r="E47" s="17">
        <v>42512734000</v>
      </c>
      <c r="F47" s="17">
        <v>42783521000</v>
      </c>
      <c r="G47" s="17">
        <v>42783521000</v>
      </c>
      <c r="H47" s="17">
        <v>43108395000.000008</v>
      </c>
      <c r="I47" s="17">
        <v>41358041477.5</v>
      </c>
      <c r="J47" s="17">
        <v>41265292282.5</v>
      </c>
      <c r="K47" s="17">
        <v>41480218477.5</v>
      </c>
      <c r="L47" s="17">
        <v>41588260862.5</v>
      </c>
      <c r="M47" s="17">
        <v>41706245927.5</v>
      </c>
      <c r="O47" s="22"/>
    </row>
    <row r="48" spans="1:15" x14ac:dyDescent="0.35">
      <c r="B48" s="45" t="s">
        <v>7</v>
      </c>
      <c r="C48" s="35"/>
      <c r="D48" s="35"/>
      <c r="E48" s="15">
        <v>46895066831.109993</v>
      </c>
      <c r="F48" s="15">
        <v>47106887003.130013</v>
      </c>
      <c r="G48" s="15">
        <v>47111494336.579994</v>
      </c>
      <c r="H48" s="15">
        <v>47464160961.959999</v>
      </c>
      <c r="I48" s="15">
        <v>47520715635.860001</v>
      </c>
      <c r="J48" s="15">
        <v>45394636671.860001</v>
      </c>
      <c r="K48" s="15">
        <v>45631191941.400002</v>
      </c>
      <c r="L48" s="15">
        <v>45764605480.870003</v>
      </c>
      <c r="M48" s="15">
        <v>45895953338.779991</v>
      </c>
    </row>
    <row r="49" spans="2:13" x14ac:dyDescent="0.35">
      <c r="B49" s="45" t="s">
        <v>22</v>
      </c>
      <c r="C49" s="35"/>
      <c r="D49" s="35"/>
      <c r="E49" s="15">
        <v>46764007400</v>
      </c>
      <c r="F49" s="15">
        <v>47061873100</v>
      </c>
      <c r="G49" s="15">
        <v>47061873100</v>
      </c>
      <c r="H49" s="15">
        <v>47419234500.000015</v>
      </c>
      <c r="I49" s="15">
        <v>45493845625.25</v>
      </c>
      <c r="J49" s="15">
        <v>45391821510.75</v>
      </c>
      <c r="K49" s="15">
        <v>45628240325.25</v>
      </c>
      <c r="L49" s="15">
        <v>45747086948.75</v>
      </c>
      <c r="M49" s="15">
        <v>45876870520.25</v>
      </c>
    </row>
    <row r="50" spans="2:13" ht="15" thickBot="1" x14ac:dyDescent="0.4">
      <c r="B50" s="54" t="s">
        <v>23</v>
      </c>
      <c r="C50" s="55"/>
      <c r="D50" s="55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2:13" ht="15" thickBot="1" x14ac:dyDescent="0.4">
      <c r="B51" s="51" t="s">
        <v>17</v>
      </c>
      <c r="C51" s="51"/>
      <c r="D51" s="51"/>
      <c r="E51" s="12"/>
      <c r="F51" s="12"/>
      <c r="G51" s="12"/>
      <c r="H51" s="12"/>
      <c r="I51" s="12"/>
      <c r="J51" s="12"/>
      <c r="K51" s="12"/>
      <c r="L51" s="12"/>
      <c r="M51" s="12"/>
    </row>
    <row r="52" spans="2:13" x14ac:dyDescent="0.35">
      <c r="B52" s="49" t="s">
        <v>24</v>
      </c>
      <c r="C52" s="50"/>
      <c r="D52" s="50"/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</row>
    <row r="53" spans="2:13" x14ac:dyDescent="0.35">
      <c r="B53" s="45" t="s">
        <v>25</v>
      </c>
      <c r="C53" s="35"/>
      <c r="D53" s="35"/>
      <c r="E53" s="19">
        <v>1.1000000000000001</v>
      </c>
      <c r="F53" s="19">
        <v>1.1000000000000001</v>
      </c>
      <c r="G53" s="19">
        <v>1.1000000000000001</v>
      </c>
      <c r="H53" s="19">
        <v>1.1000000000000001</v>
      </c>
      <c r="I53" s="19">
        <v>1.1000000000000001</v>
      </c>
      <c r="J53" s="19">
        <v>1.1000000000000001</v>
      </c>
      <c r="K53" s="19">
        <v>1.1000000000000001</v>
      </c>
      <c r="L53" s="19">
        <v>1.1000000000000001</v>
      </c>
      <c r="M53" s="19">
        <v>1.1000000000000001</v>
      </c>
    </row>
    <row r="54" spans="2:13" x14ac:dyDescent="0.35">
      <c r="B54" s="45" t="s">
        <v>26</v>
      </c>
      <c r="C54" s="35"/>
      <c r="D54" s="35"/>
      <c r="E54" s="19">
        <v>1.1030828276325393</v>
      </c>
      <c r="F54" s="19">
        <v>1.1010521318039721</v>
      </c>
      <c r="G54" s="19">
        <v>1.1011598212447262</v>
      </c>
      <c r="H54" s="19">
        <v>1.1010421743133789</v>
      </c>
      <c r="I54" s="19">
        <v>1.1490078818580585</v>
      </c>
      <c r="J54" s="19">
        <v>1.1000682210388995</v>
      </c>
      <c r="K54" s="19">
        <v>1.1000711571987405</v>
      </c>
      <c r="L54" s="19">
        <v>1.1004212374299065</v>
      </c>
      <c r="M54" s="19">
        <v>1.1004575530140777</v>
      </c>
    </row>
    <row r="55" spans="2:13" ht="27.75" customHeight="1" thickBot="1" x14ac:dyDescent="0.4">
      <c r="B55" s="52" t="s">
        <v>27</v>
      </c>
      <c r="C55" s="53"/>
      <c r="D55" s="53"/>
      <c r="E55" s="20" t="s">
        <v>28</v>
      </c>
      <c r="F55" s="20" t="s">
        <v>28</v>
      </c>
      <c r="G55" s="20" t="s">
        <v>28</v>
      </c>
      <c r="H55" s="20" t="s">
        <v>28</v>
      </c>
      <c r="I55" s="20" t="s">
        <v>28</v>
      </c>
      <c r="J55" s="20" t="s">
        <v>28</v>
      </c>
      <c r="K55" s="20" t="s">
        <v>28</v>
      </c>
      <c r="L55" s="20" t="s">
        <v>28</v>
      </c>
      <c r="M55" s="20" t="s">
        <v>28</v>
      </c>
    </row>
    <row r="57" spans="2:13" ht="15" thickBot="1" x14ac:dyDescent="0.4"/>
    <row r="58" spans="2:13" ht="16" thickBot="1" x14ac:dyDescent="0.4">
      <c r="B58" s="6" t="s">
        <v>29</v>
      </c>
      <c r="C58" s="7"/>
      <c r="D58" s="7"/>
      <c r="E58" s="8">
        <v>45716</v>
      </c>
      <c r="F58" s="8">
        <v>45747</v>
      </c>
      <c r="G58" s="8">
        <v>45777</v>
      </c>
      <c r="H58" s="8">
        <v>45808</v>
      </c>
      <c r="I58" s="8">
        <v>45838</v>
      </c>
      <c r="J58" s="8">
        <v>45869</v>
      </c>
      <c r="K58" s="8">
        <v>45900</v>
      </c>
      <c r="L58" s="8">
        <v>45930</v>
      </c>
      <c r="M58" s="8">
        <v>45961</v>
      </c>
    </row>
    <row r="59" spans="2:13" x14ac:dyDescent="0.35">
      <c r="B59" s="49" t="s">
        <v>30</v>
      </c>
      <c r="C59" s="50"/>
      <c r="D59" s="50"/>
      <c r="E59" s="9">
        <v>1975580059</v>
      </c>
      <c r="F59" s="9">
        <v>2512246447</v>
      </c>
      <c r="G59" s="9">
        <v>3546954320</v>
      </c>
      <c r="H59" s="9">
        <v>2897611717</v>
      </c>
      <c r="I59" s="9">
        <v>2838646675</v>
      </c>
      <c r="J59" s="9">
        <v>3068859564</v>
      </c>
      <c r="K59" s="9">
        <v>2831532647</v>
      </c>
      <c r="L59" s="9">
        <v>2650073507</v>
      </c>
      <c r="M59" s="9">
        <v>2488319290</v>
      </c>
    </row>
    <row r="60" spans="2:13" x14ac:dyDescent="0.35">
      <c r="B60" s="45" t="s">
        <v>31</v>
      </c>
      <c r="C60" s="35"/>
      <c r="D60" s="36"/>
      <c r="E60" s="21">
        <v>4.1013936096068702E-2</v>
      </c>
      <c r="F60" s="21">
        <v>5.2155373185427387E-2</v>
      </c>
      <c r="G60" s="21">
        <v>7.2838080087150758E-2</v>
      </c>
      <c r="H60" s="21">
        <v>5.9625635580124091E-2</v>
      </c>
      <c r="I60" s="21">
        <v>5.7858885815829521E-2</v>
      </c>
      <c r="J60" s="21">
        <v>6.2392918057338535E-2</v>
      </c>
      <c r="K60" s="21">
        <v>6.025456864992737E-2</v>
      </c>
      <c r="L60" s="21">
        <v>5.6154888906114593E-2</v>
      </c>
      <c r="M60" s="21">
        <v>5.2660848193908982E-2</v>
      </c>
    </row>
    <row r="61" spans="2:13" x14ac:dyDescent="0.35">
      <c r="B61" s="45" t="s">
        <v>32</v>
      </c>
      <c r="C61" s="35"/>
      <c r="D61" s="36"/>
      <c r="E61" s="21">
        <v>4.1013936096068702E-2</v>
      </c>
      <c r="F61" s="21">
        <v>4.6584654640748041E-2</v>
      </c>
      <c r="G61" s="21">
        <v>5.5166161474535069E-2</v>
      </c>
      <c r="H61" s="21">
        <v>6.1091767995488488E-2</v>
      </c>
      <c r="I61" s="21">
        <v>6.2606934755161714E-2</v>
      </c>
      <c r="J61" s="21">
        <v>5.8721849941938055E-2</v>
      </c>
      <c r="K61" s="21">
        <v>5.8461800204877519E-2</v>
      </c>
      <c r="L61" s="21">
        <v>5.7393916254683069E-2</v>
      </c>
      <c r="M61" s="21">
        <v>5.635676858331698E-2</v>
      </c>
    </row>
    <row r="62" spans="2:13" x14ac:dyDescent="0.35">
      <c r="B62" s="45" t="s">
        <v>33</v>
      </c>
      <c r="C62" s="35"/>
      <c r="D62" s="36"/>
      <c r="E62" s="21">
        <v>0.04</v>
      </c>
      <c r="F62" s="21">
        <v>0.04</v>
      </c>
      <c r="G62" s="21">
        <v>0.04</v>
      </c>
      <c r="H62" s="21">
        <v>0.04</v>
      </c>
      <c r="I62" s="21">
        <v>0.04</v>
      </c>
      <c r="J62" s="21">
        <v>0.04</v>
      </c>
      <c r="K62" s="21">
        <v>0.04</v>
      </c>
      <c r="L62" s="21">
        <v>0.04</v>
      </c>
      <c r="M62" s="21">
        <v>0.04</v>
      </c>
    </row>
    <row r="63" spans="2:13" x14ac:dyDescent="0.35">
      <c r="B63" s="45"/>
      <c r="C63" s="35"/>
      <c r="D63" s="36"/>
      <c r="E63" s="15"/>
      <c r="F63" s="15"/>
      <c r="G63" s="15"/>
      <c r="H63" s="15"/>
      <c r="I63" s="15"/>
      <c r="J63" s="15"/>
      <c r="K63" s="15"/>
      <c r="L63" s="15"/>
      <c r="M63" s="15"/>
    </row>
    <row r="64" spans="2:13" ht="15" thickBot="1" x14ac:dyDescent="0.4">
      <c r="B64" s="46" t="s">
        <v>34</v>
      </c>
      <c r="C64" s="47"/>
      <c r="D64" s="48"/>
      <c r="E64" s="20" t="s">
        <v>35</v>
      </c>
      <c r="F64" s="20" t="s">
        <v>35</v>
      </c>
      <c r="G64" s="20" t="s">
        <v>35</v>
      </c>
      <c r="H64" s="20" t="s">
        <v>35</v>
      </c>
      <c r="I64" s="20" t="s">
        <v>35</v>
      </c>
      <c r="J64" s="20" t="s">
        <v>35</v>
      </c>
      <c r="K64" s="20" t="s">
        <v>35</v>
      </c>
      <c r="L64" s="20" t="s">
        <v>35</v>
      </c>
      <c r="M64" s="20" t="s">
        <v>35</v>
      </c>
    </row>
    <row r="66" spans="2:13" ht="15" thickBot="1" x14ac:dyDescent="0.4"/>
    <row r="67" spans="2:13" ht="16" thickBot="1" x14ac:dyDescent="0.4">
      <c r="B67" s="6" t="s">
        <v>36</v>
      </c>
      <c r="C67" s="7"/>
      <c r="D67" s="7"/>
      <c r="E67" s="8">
        <v>45716</v>
      </c>
      <c r="F67" s="8">
        <v>45747</v>
      </c>
      <c r="G67" s="8">
        <v>45777</v>
      </c>
      <c r="H67" s="8">
        <v>45808</v>
      </c>
      <c r="I67" s="8">
        <v>45838</v>
      </c>
      <c r="J67" s="8">
        <v>45869</v>
      </c>
      <c r="K67" s="8">
        <v>45900</v>
      </c>
      <c r="L67" s="8">
        <v>45930</v>
      </c>
      <c r="M67" s="8">
        <v>45961</v>
      </c>
    </row>
    <row r="68" spans="2:13" x14ac:dyDescent="0.35">
      <c r="B68" s="49" t="s">
        <v>37</v>
      </c>
      <c r="C68" s="50"/>
      <c r="D68" s="50"/>
      <c r="E68" s="9">
        <v>383353135</v>
      </c>
      <c r="F68" s="9">
        <v>455505644</v>
      </c>
      <c r="G68" s="9">
        <v>600950254</v>
      </c>
      <c r="H68" s="9">
        <v>749840424</v>
      </c>
      <c r="I68" s="9">
        <v>671683247</v>
      </c>
      <c r="J68" s="9">
        <v>609008935</v>
      </c>
      <c r="K68" s="9">
        <v>628058823</v>
      </c>
      <c r="L68" s="9">
        <v>563487088</v>
      </c>
      <c r="M68" s="9">
        <v>587072813</v>
      </c>
    </row>
    <row r="69" spans="2:13" x14ac:dyDescent="0.35">
      <c r="B69" s="45" t="s">
        <v>38</v>
      </c>
      <c r="C69" s="35"/>
      <c r="D69" s="36"/>
      <c r="E69" s="21">
        <v>7.9585845734220385E-3</v>
      </c>
      <c r="F69" s="21">
        <v>9.4565033137007492E-3</v>
      </c>
      <c r="G69" s="21">
        <v>1.2340746110664767E-2</v>
      </c>
      <c r="H69" s="21">
        <v>1.5429849210769784E-2</v>
      </c>
      <c r="I69" s="21">
        <v>1.3690623998697766E-2</v>
      </c>
      <c r="J69" s="21">
        <v>1.2381747611844128E-2</v>
      </c>
      <c r="K69" s="21">
        <v>1.336499280936812E-2</v>
      </c>
      <c r="L69" s="21">
        <v>1.1940255522380126E-2</v>
      </c>
      <c r="M69" s="21">
        <v>1.2424351010100523E-2</v>
      </c>
    </row>
    <row r="70" spans="2:13" x14ac:dyDescent="0.35">
      <c r="B70" s="45" t="s">
        <v>32</v>
      </c>
      <c r="C70" s="35"/>
      <c r="D70" s="36"/>
      <c r="E70" s="21">
        <v>7.9585845734220385E-3</v>
      </c>
      <c r="F70" s="21">
        <v>8.7075439435613938E-3</v>
      </c>
      <c r="G70" s="21">
        <v>9.8898705662562921E-3</v>
      </c>
      <c r="H70" s="21">
        <v>1.2308275709654204E-2</v>
      </c>
      <c r="I70" s="21">
        <v>1.3628312613950372E-2</v>
      </c>
      <c r="J70" s="21">
        <v>1.3557010038440974E-2</v>
      </c>
      <c r="K70" s="21">
        <v>1.277483079532353E-2</v>
      </c>
      <c r="L70" s="21">
        <v>1.2094344040530778E-2</v>
      </c>
      <c r="M70" s="21">
        <v>1.2576533113949588E-2</v>
      </c>
    </row>
    <row r="71" spans="2:13" x14ac:dyDescent="0.35">
      <c r="B71" s="45" t="s">
        <v>39</v>
      </c>
      <c r="C71" s="35"/>
      <c r="D71" s="36"/>
      <c r="E71" s="21">
        <v>0.03</v>
      </c>
      <c r="F71" s="21">
        <v>0.03</v>
      </c>
      <c r="G71" s="21">
        <v>0.03</v>
      </c>
      <c r="H71" s="21">
        <v>0.03</v>
      </c>
      <c r="I71" s="21">
        <v>0.03</v>
      </c>
      <c r="J71" s="21">
        <v>0.03</v>
      </c>
      <c r="K71" s="21">
        <v>0.03</v>
      </c>
      <c r="L71" s="21">
        <v>0.03</v>
      </c>
      <c r="M71" s="21">
        <v>0.03</v>
      </c>
    </row>
    <row r="72" spans="2:13" x14ac:dyDescent="0.35">
      <c r="B72" s="45"/>
      <c r="C72" s="35"/>
      <c r="D72" s="36"/>
      <c r="E72" s="15"/>
      <c r="F72" s="15"/>
      <c r="G72" s="15"/>
      <c r="H72" s="15"/>
      <c r="I72" s="15"/>
      <c r="J72" s="15"/>
      <c r="K72" s="15"/>
      <c r="L72" s="15"/>
      <c r="M72" s="15"/>
    </row>
    <row r="73" spans="2:13" ht="15" thickBot="1" x14ac:dyDescent="0.4">
      <c r="B73" s="46" t="s">
        <v>40</v>
      </c>
      <c r="C73" s="47"/>
      <c r="D73" s="48"/>
      <c r="E73" s="20" t="s">
        <v>35</v>
      </c>
      <c r="F73" s="20" t="s">
        <v>35</v>
      </c>
      <c r="G73" s="20" t="s">
        <v>35</v>
      </c>
      <c r="H73" s="20" t="s">
        <v>35</v>
      </c>
      <c r="I73" s="20" t="s">
        <v>35</v>
      </c>
      <c r="J73" s="20" t="s">
        <v>35</v>
      </c>
      <c r="K73" s="20" t="s">
        <v>35</v>
      </c>
      <c r="L73" s="20" t="s">
        <v>35</v>
      </c>
      <c r="M73" s="20" t="s">
        <v>35</v>
      </c>
    </row>
    <row r="75" spans="2:13" ht="15" thickBot="1" x14ac:dyDescent="0.4"/>
    <row r="76" spans="2:13" ht="16" thickBot="1" x14ac:dyDescent="0.4">
      <c r="B76" s="6" t="s">
        <v>41</v>
      </c>
      <c r="C76" s="7"/>
      <c r="D76" s="7"/>
      <c r="E76" s="8">
        <v>45716</v>
      </c>
      <c r="F76" s="8">
        <v>45747</v>
      </c>
      <c r="G76" s="8">
        <v>45777</v>
      </c>
      <c r="H76" s="8">
        <v>45808</v>
      </c>
      <c r="I76" s="8">
        <v>45838</v>
      </c>
      <c r="J76" s="8">
        <v>45869</v>
      </c>
      <c r="K76" s="8">
        <v>45900</v>
      </c>
      <c r="L76" s="8">
        <v>45930</v>
      </c>
      <c r="M76" s="8">
        <v>45961</v>
      </c>
    </row>
    <row r="77" spans="2:13" x14ac:dyDescent="0.35">
      <c r="B77" s="49" t="s">
        <v>42</v>
      </c>
      <c r="C77" s="50"/>
      <c r="D77" s="50"/>
      <c r="E77" s="9">
        <v>360875000</v>
      </c>
      <c r="F77" s="9">
        <v>0</v>
      </c>
      <c r="G77" s="9">
        <v>0</v>
      </c>
      <c r="H77" s="9">
        <v>31814089</v>
      </c>
      <c r="I77" s="9">
        <v>58480614</v>
      </c>
      <c r="J77" s="9">
        <v>103975530</v>
      </c>
      <c r="K77" s="9">
        <v>0</v>
      </c>
      <c r="L77" s="9">
        <v>0</v>
      </c>
      <c r="M77" s="9">
        <v>0</v>
      </c>
    </row>
    <row r="78" spans="2:13" x14ac:dyDescent="0.35">
      <c r="B78" s="13" t="s">
        <v>43</v>
      </c>
      <c r="C78" s="14"/>
      <c r="D78" s="14"/>
      <c r="E78" s="15">
        <v>0</v>
      </c>
      <c r="F78" s="15">
        <v>0</v>
      </c>
      <c r="G78" s="15">
        <v>117039640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2:13" x14ac:dyDescent="0.35">
      <c r="B79" s="45" t="s">
        <v>44</v>
      </c>
      <c r="C79" s="35"/>
      <c r="D79" s="36"/>
      <c r="E79" s="21">
        <v>7.4919283180863456E-3</v>
      </c>
      <c r="F79" s="21">
        <v>0</v>
      </c>
      <c r="G79" s="21">
        <v>2.4034543167421717E-3</v>
      </c>
      <c r="H79" s="21">
        <v>6.5465475097940264E-4</v>
      </c>
      <c r="I79" s="21">
        <v>1.1919846163544116E-3</v>
      </c>
      <c r="J79" s="21">
        <v>2.1139242731598468E-3</v>
      </c>
      <c r="K79" s="21">
        <v>0</v>
      </c>
      <c r="L79" s="21">
        <v>0</v>
      </c>
      <c r="M79" s="21">
        <v>0</v>
      </c>
    </row>
    <row r="80" spans="2:13" x14ac:dyDescent="0.35">
      <c r="B80" s="45" t="s">
        <v>32</v>
      </c>
      <c r="C80" s="35"/>
      <c r="D80" s="36"/>
      <c r="E80" s="21">
        <v>7.4919283180863456E-3</v>
      </c>
      <c r="F80" s="21">
        <v>3.7459641590431728E-3</v>
      </c>
      <c r="G80" s="21">
        <v>3.2928633950846504E-3</v>
      </c>
      <c r="H80" s="21">
        <v>1.010716707623479E-3</v>
      </c>
      <c r="I80" s="21">
        <v>1.4000926173648315E-3</v>
      </c>
      <c r="J80" s="21">
        <v>1.2897663964245782E-3</v>
      </c>
      <c r="K80" s="21">
        <v>1.0746036445236338E-3</v>
      </c>
      <c r="L80" s="21">
        <v>6.8522773478228141E-4</v>
      </c>
      <c r="M80" s="21">
        <v>0</v>
      </c>
    </row>
    <row r="81" spans="2:13" x14ac:dyDescent="0.35">
      <c r="B81" s="45" t="s">
        <v>39</v>
      </c>
      <c r="C81" s="35"/>
      <c r="D81" s="36"/>
      <c r="E81" s="21">
        <v>0.03</v>
      </c>
      <c r="F81" s="21">
        <v>0.03</v>
      </c>
      <c r="G81" s="21">
        <v>0.03</v>
      </c>
      <c r="H81" s="21">
        <v>0.03</v>
      </c>
      <c r="I81" s="21">
        <v>0.03</v>
      </c>
      <c r="J81" s="21">
        <v>0.03</v>
      </c>
      <c r="K81" s="21">
        <v>0.03</v>
      </c>
      <c r="L81" s="21">
        <v>0.03</v>
      </c>
      <c r="M81" s="21">
        <v>0.03</v>
      </c>
    </row>
    <row r="82" spans="2:13" x14ac:dyDescent="0.35">
      <c r="B82" s="45"/>
      <c r="C82" s="35"/>
      <c r="D82" s="36"/>
      <c r="E82" s="15"/>
      <c r="F82" s="15"/>
      <c r="G82" s="15"/>
      <c r="H82" s="15"/>
      <c r="I82" s="15"/>
      <c r="J82" s="15"/>
      <c r="K82" s="15"/>
      <c r="L82" s="15"/>
      <c r="M82" s="15"/>
    </row>
    <row r="83" spans="2:13" ht="15" thickBot="1" x14ac:dyDescent="0.4">
      <c r="B83" s="46" t="s">
        <v>45</v>
      </c>
      <c r="C83" s="47"/>
      <c r="D83" s="48"/>
      <c r="E83" s="20" t="s">
        <v>35</v>
      </c>
      <c r="F83" s="20" t="s">
        <v>35</v>
      </c>
      <c r="G83" s="20" t="s">
        <v>35</v>
      </c>
      <c r="H83" s="20" t="s">
        <v>35</v>
      </c>
      <c r="I83" s="20" t="s">
        <v>35</v>
      </c>
      <c r="J83" s="20" t="s">
        <v>35</v>
      </c>
      <c r="K83" s="20" t="s">
        <v>35</v>
      </c>
      <c r="L83" s="20" t="s">
        <v>35</v>
      </c>
      <c r="M83" s="20" t="s">
        <v>35</v>
      </c>
    </row>
    <row r="87" spans="2:13" ht="23.5" x14ac:dyDescent="0.55000000000000004">
      <c r="B87" s="2" t="s">
        <v>46</v>
      </c>
    </row>
    <row r="89" spans="2:13" ht="15.5" x14ac:dyDescent="0.35">
      <c r="B89" s="24" t="s">
        <v>47</v>
      </c>
      <c r="C89" s="25"/>
      <c r="D89" s="25"/>
      <c r="E89" s="26">
        <v>45716</v>
      </c>
      <c r="F89" s="26">
        <v>45747</v>
      </c>
      <c r="G89" s="26">
        <v>45777</v>
      </c>
      <c r="H89" s="26">
        <v>45808</v>
      </c>
      <c r="I89" s="26">
        <v>45838</v>
      </c>
      <c r="J89" s="26">
        <v>45869</v>
      </c>
      <c r="K89" s="26">
        <v>45900</v>
      </c>
      <c r="L89" s="26">
        <v>45930</v>
      </c>
      <c r="M89" s="26">
        <v>45961</v>
      </c>
    </row>
    <row r="90" spans="2:13" x14ac:dyDescent="0.35">
      <c r="B90" s="34" t="s">
        <v>6</v>
      </c>
      <c r="C90" s="35"/>
      <c r="D90" s="35"/>
      <c r="E90" s="27">
        <v>48168506782</v>
      </c>
      <c r="F90" s="27">
        <v>49039053923</v>
      </c>
      <c r="G90" s="27">
        <v>49286859550</v>
      </c>
      <c r="H90" s="27">
        <v>50063544026</v>
      </c>
      <c r="I90" s="27">
        <v>50579549310</v>
      </c>
      <c r="J90" s="27">
        <v>48810602412</v>
      </c>
      <c r="K90" s="27">
        <v>49536656803</v>
      </c>
      <c r="L90" s="27">
        <v>49912719013</v>
      </c>
      <c r="M90" s="27">
        <v>50290136349</v>
      </c>
    </row>
    <row r="91" spans="2:13" x14ac:dyDescent="0.35">
      <c r="B91" s="40" t="s">
        <v>48</v>
      </c>
      <c r="C91" s="41"/>
      <c r="D91" s="41"/>
      <c r="E91" s="28">
        <v>48168506782</v>
      </c>
      <c r="F91" s="28">
        <v>3737453005</v>
      </c>
      <c r="G91" s="28">
        <v>3801558355</v>
      </c>
      <c r="H91" s="28">
        <v>4470111339</v>
      </c>
      <c r="I91" s="28">
        <v>3967009321</v>
      </c>
      <c r="J91" s="28">
        <v>2424652615</v>
      </c>
      <c r="K91" s="28">
        <v>4526108425</v>
      </c>
      <c r="L91" s="28">
        <v>4576949366</v>
      </c>
      <c r="M91" s="28">
        <v>4031495512</v>
      </c>
    </row>
    <row r="93" spans="2:13" x14ac:dyDescent="0.35">
      <c r="B93" s="42" t="s">
        <v>49</v>
      </c>
      <c r="C93" s="43"/>
      <c r="D93" s="44"/>
      <c r="E93" s="29">
        <v>1711137.0082415631</v>
      </c>
      <c r="F93" s="29">
        <v>1601275.2301387754</v>
      </c>
      <c r="G93" s="29">
        <v>1507243.4113149848</v>
      </c>
      <c r="H93" s="29">
        <v>1363237.7743709835</v>
      </c>
      <c r="I93" s="29">
        <v>1349687.773448966</v>
      </c>
      <c r="J93" s="29">
        <v>1195195.8278116507</v>
      </c>
      <c r="K93" s="29">
        <v>1195613.4582689709</v>
      </c>
      <c r="L93" s="29">
        <v>1198413.3835866407</v>
      </c>
      <c r="M93" s="29">
        <v>1196501.067045752</v>
      </c>
    </row>
    <row r="94" spans="2:13" x14ac:dyDescent="0.35">
      <c r="B94" s="34" t="s">
        <v>50</v>
      </c>
      <c r="C94" s="35"/>
      <c r="D94" s="36"/>
      <c r="E94" s="30">
        <v>42.01383680011125</v>
      </c>
      <c r="F94" s="30">
        <v>2.5706601967676788</v>
      </c>
      <c r="G94" s="30">
        <v>2.5836410553368276</v>
      </c>
      <c r="H94" s="30">
        <v>2.8895847465547146</v>
      </c>
      <c r="I94" s="30">
        <v>3.2399773571647903</v>
      </c>
      <c r="J94" s="30">
        <v>1.5282342953354164</v>
      </c>
      <c r="K94" s="30">
        <v>3.9854050726338839</v>
      </c>
      <c r="L94" s="30">
        <v>4.3593840011666769</v>
      </c>
      <c r="M94" s="30">
        <v>53.509195973774411</v>
      </c>
    </row>
    <row r="95" spans="2:13" x14ac:dyDescent="0.35">
      <c r="B95" s="34" t="s">
        <v>51</v>
      </c>
      <c r="C95" s="35"/>
      <c r="D95" s="36"/>
      <c r="E95" s="30">
        <v>2.1637475727943354</v>
      </c>
      <c r="F95" s="30">
        <v>0.17381874020151453</v>
      </c>
      <c r="G95" s="30">
        <v>0.17578074876328775</v>
      </c>
      <c r="H95" s="30">
        <v>0.19462004840088584</v>
      </c>
      <c r="I95" s="30">
        <v>0.16978953432394672</v>
      </c>
      <c r="J95" s="30">
        <v>0.10883356234267655</v>
      </c>
      <c r="K95" s="30">
        <v>0.18557378061054935</v>
      </c>
      <c r="L95" s="30">
        <v>0.18462685422987779</v>
      </c>
      <c r="M95" s="30">
        <v>1.9744287606241542</v>
      </c>
    </row>
    <row r="96" spans="2:13" x14ac:dyDescent="0.35">
      <c r="B96" s="34"/>
      <c r="C96" s="35"/>
      <c r="D96" s="36"/>
      <c r="E96" s="31"/>
      <c r="F96" s="31"/>
      <c r="G96" s="31"/>
      <c r="H96" s="31"/>
      <c r="I96" s="31"/>
      <c r="J96" s="31"/>
      <c r="K96" s="31"/>
      <c r="L96" s="31"/>
      <c r="M96" s="31"/>
    </row>
    <row r="97" spans="2:13" x14ac:dyDescent="0.35">
      <c r="B97" s="34" t="s">
        <v>52</v>
      </c>
      <c r="C97" s="35"/>
      <c r="D97" s="36"/>
      <c r="E97" s="32">
        <v>1711137.0082415631</v>
      </c>
      <c r="F97" s="32">
        <v>1601275.2301387754</v>
      </c>
      <c r="G97" s="32">
        <v>1507243.4113149848</v>
      </c>
      <c r="H97" s="32">
        <v>1363237.7743709835</v>
      </c>
      <c r="I97" s="32">
        <v>1349687.773448966</v>
      </c>
      <c r="J97" s="32">
        <v>1195195.8278116507</v>
      </c>
      <c r="K97" s="32">
        <v>1195613.4582689709</v>
      </c>
      <c r="L97" s="32">
        <v>1198413.3835866407</v>
      </c>
      <c r="M97" s="32">
        <v>1196501.067045752</v>
      </c>
    </row>
    <row r="98" spans="2:13" x14ac:dyDescent="0.35">
      <c r="B98" s="34" t="s">
        <v>53</v>
      </c>
      <c r="C98" s="35"/>
      <c r="D98" s="36"/>
      <c r="E98" s="30">
        <v>42.01579302404874</v>
      </c>
      <c r="F98" s="30">
        <v>40.75367654268031</v>
      </c>
      <c r="G98" s="30">
        <v>39.563923940290898</v>
      </c>
      <c r="H98" s="30">
        <v>38.289529898551976</v>
      </c>
      <c r="I98" s="30">
        <v>37.979623916344458</v>
      </c>
      <c r="J98" s="30">
        <v>37.012970086491791</v>
      </c>
      <c r="K98" s="30">
        <v>37.051784932019167</v>
      </c>
      <c r="L98" s="30">
        <v>37.408790285311561</v>
      </c>
      <c r="M98" s="30">
        <v>38.231428222409889</v>
      </c>
    </row>
    <row r="99" spans="2:13" x14ac:dyDescent="0.35">
      <c r="B99" s="34" t="s">
        <v>54</v>
      </c>
      <c r="C99" s="35"/>
      <c r="D99" s="36"/>
      <c r="E99" s="30">
        <v>2.1639772258205352</v>
      </c>
      <c r="F99" s="30">
        <v>2.1746450218197042</v>
      </c>
      <c r="G99" s="30">
        <v>2.1830778329499014</v>
      </c>
      <c r="H99" s="30">
        <v>2.1845819036776701</v>
      </c>
      <c r="I99" s="30">
        <v>2.1842917072726307</v>
      </c>
      <c r="J99" s="30">
        <v>2.1866122404695103</v>
      </c>
      <c r="K99" s="30">
        <v>2.1756551679969878</v>
      </c>
      <c r="L99" s="30">
        <v>2.1674791193387546</v>
      </c>
      <c r="M99" s="30">
        <v>2.1551266192970888</v>
      </c>
    </row>
    <row r="100" spans="2:13" x14ac:dyDescent="0.35">
      <c r="B100" s="34" t="s">
        <v>55</v>
      </c>
      <c r="C100" s="35"/>
      <c r="D100" s="36"/>
      <c r="E100" s="32">
        <v>55</v>
      </c>
      <c r="F100" s="32">
        <v>55</v>
      </c>
      <c r="G100" s="32">
        <v>55</v>
      </c>
      <c r="H100" s="32">
        <v>55</v>
      </c>
      <c r="I100" s="32">
        <v>55</v>
      </c>
      <c r="J100" s="32">
        <v>55</v>
      </c>
      <c r="K100" s="32">
        <v>55</v>
      </c>
      <c r="L100" s="32">
        <v>55</v>
      </c>
      <c r="M100" s="32">
        <v>55</v>
      </c>
    </row>
    <row r="101" spans="2:13" x14ac:dyDescent="0.35">
      <c r="B101" s="34"/>
      <c r="C101" s="35"/>
      <c r="D101" s="36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2:13" x14ac:dyDescent="0.35">
      <c r="B102" s="37" t="s">
        <v>56</v>
      </c>
      <c r="C102" s="38"/>
      <c r="D102" s="39"/>
      <c r="E102" s="33" t="s">
        <v>35</v>
      </c>
      <c r="F102" s="33" t="s">
        <v>35</v>
      </c>
      <c r="G102" s="33" t="s">
        <v>35</v>
      </c>
      <c r="H102" s="33" t="s">
        <v>35</v>
      </c>
      <c r="I102" s="33" t="s">
        <v>35</v>
      </c>
      <c r="J102" s="33" t="s">
        <v>35</v>
      </c>
      <c r="K102" s="33" t="s">
        <v>35</v>
      </c>
      <c r="L102" s="33" t="s">
        <v>35</v>
      </c>
      <c r="M102" s="33" t="s">
        <v>35</v>
      </c>
    </row>
  </sheetData>
  <mergeCells count="65">
    <mergeCell ref="B98:D98"/>
    <mergeCell ref="B99:D99"/>
    <mergeCell ref="B100:D100"/>
    <mergeCell ref="B101:D101"/>
    <mergeCell ref="B102:D102"/>
    <mergeCell ref="B91:D91"/>
    <mergeCell ref="B93:D93"/>
    <mergeCell ref="B94:D94"/>
    <mergeCell ref="B95:D95"/>
    <mergeCell ref="B96:D96"/>
    <mergeCell ref="B97:D97"/>
    <mergeCell ref="B79:D79"/>
    <mergeCell ref="B80:D80"/>
    <mergeCell ref="B81:D81"/>
    <mergeCell ref="B82:D82"/>
    <mergeCell ref="B83:D83"/>
    <mergeCell ref="B90:D90"/>
    <mergeCell ref="B69:D69"/>
    <mergeCell ref="B70:D70"/>
    <mergeCell ref="B71:D71"/>
    <mergeCell ref="B72:D72"/>
    <mergeCell ref="B73:D73"/>
    <mergeCell ref="B77:D77"/>
    <mergeCell ref="B60:D60"/>
    <mergeCell ref="B61:D61"/>
    <mergeCell ref="B62:D62"/>
    <mergeCell ref="B63:D63"/>
    <mergeCell ref="B64:D64"/>
    <mergeCell ref="B68:D68"/>
    <mergeCell ref="B51:D51"/>
    <mergeCell ref="B52:D52"/>
    <mergeCell ref="B53:D53"/>
    <mergeCell ref="B54:D54"/>
    <mergeCell ref="B55:D55"/>
    <mergeCell ref="B59:D59"/>
    <mergeCell ref="B45:D45"/>
    <mergeCell ref="B46:D46"/>
    <mergeCell ref="B47:D47"/>
    <mergeCell ref="B48:D48"/>
    <mergeCell ref="B49:D49"/>
    <mergeCell ref="B50:D50"/>
    <mergeCell ref="B38:D38"/>
    <mergeCell ref="B40:D40"/>
    <mergeCell ref="B41:D41"/>
    <mergeCell ref="B42:D42"/>
    <mergeCell ref="B43:D43"/>
    <mergeCell ref="B44:D44"/>
    <mergeCell ref="B32:D32"/>
    <mergeCell ref="B33:D33"/>
    <mergeCell ref="B34:D34"/>
    <mergeCell ref="B35:D35"/>
    <mergeCell ref="B36:D36"/>
    <mergeCell ref="B37:D37"/>
    <mergeCell ref="B24:D24"/>
    <mergeCell ref="B25:D25"/>
    <mergeCell ref="B26:D26"/>
    <mergeCell ref="B27:D27"/>
    <mergeCell ref="B29:D29"/>
    <mergeCell ref="B30:D30"/>
    <mergeCell ref="B18:D18"/>
    <mergeCell ref="B19:D19"/>
    <mergeCell ref="B20:D20"/>
    <mergeCell ref="B21:D21"/>
    <mergeCell ref="B22:D22"/>
    <mergeCell ref="B23:D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F0B4994870BF41898CDF006913477A" ma:contentTypeVersion="13" ma:contentTypeDescription="Create a new document." ma:contentTypeScope="" ma:versionID="42b187c162a09e8bb93d24b4aaea759c">
  <xsd:schema xmlns:xsd="http://www.w3.org/2001/XMLSchema" xmlns:xs="http://www.w3.org/2001/XMLSchema" xmlns:p="http://schemas.microsoft.com/office/2006/metadata/properties" xmlns:ns2="df9220b8-5d88-488b-b25d-07a46422e754" xmlns:ns3="08c52cc6-ba76-447c-8528-1c554144fa30" targetNamespace="http://schemas.microsoft.com/office/2006/metadata/properties" ma:root="true" ma:fieldsID="fda991965ff8a08d10625053f8da2771" ns2:_="" ns3:_="">
    <xsd:import namespace="df9220b8-5d88-488b-b25d-07a46422e754"/>
    <xsd:import namespace="08c52cc6-ba76-447c-8528-1c554144f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220b8-5d88-488b-b25d-07a46422e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68dd40a-b2e8-4726-a11d-fd79a8a562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52cc6-ba76-447c-8528-1c554144fa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6bd2c8-0477-4052-807b-5b59288e5eed}" ma:internalName="TaxCatchAll" ma:showField="CatchAllData" ma:web="08c52cc6-ba76-447c-8528-1c554144f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9220b8-5d88-488b-b25d-07a46422e754">
      <Terms xmlns="http://schemas.microsoft.com/office/infopath/2007/PartnerControls"/>
    </lcf76f155ced4ddcb4097134ff3c332f>
    <TaxCatchAll xmlns="08c52cc6-ba76-447c-8528-1c554144fa30" xsi:nil="true"/>
  </documentManagement>
</p:properties>
</file>

<file path=customXml/itemProps1.xml><?xml version="1.0" encoding="utf-8"?>
<ds:datastoreItem xmlns:ds="http://schemas.openxmlformats.org/officeDocument/2006/customXml" ds:itemID="{540A3288-1EE6-4AEE-9E2B-D009DF45C8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D2DDFB-2EBB-4DF5-AF53-93ABCE284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9220b8-5d88-488b-b25d-07a46422e754"/>
    <ds:schemaRef ds:uri="08c52cc6-ba76-447c-8528-1c554144f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77D35F-F0B0-4AE5-83E1-B1212B3C967B}">
  <ds:schemaRefs>
    <ds:schemaRef ds:uri="http://schemas.microsoft.com/office/2006/metadata/properties"/>
    <ds:schemaRef ds:uri="http://schemas.microsoft.com/office/infopath/2007/PartnerControls"/>
    <ds:schemaRef ds:uri="df9220b8-5d88-488b-b25d-07a46422e754"/>
    <ds:schemaRef ds:uri="08c52cc6-ba76-447c-8528-1c554144fa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 B</vt:lpstr>
      <vt:lpstr>Serie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Romero</dc:creator>
  <cp:lastModifiedBy>Tamara Daniela Zuñiga Farias</cp:lastModifiedBy>
  <dcterms:created xsi:type="dcterms:W3CDTF">2025-12-02T14:42:16Z</dcterms:created>
  <dcterms:modified xsi:type="dcterms:W3CDTF">2025-12-15T17:35:54Z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1830400</vt:r8>
  </property>
  <property fmtid="{D5CDD505-2E9C-101B-9397-08002B2CF9AE}" pid="3" name="MediaServiceImageTags">
    <vt:lpwstr/>
  </property>
  <property fmtid="{D5CDD505-2E9C-101B-9397-08002B2CF9AE}" pid="4" name="ContentTypeId">
    <vt:lpwstr>0x0101005AF0B4994870BF41898CDF006913477A</vt:lpwstr>
  </property>
</Properties>
</file>