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ocuments and Settings\tdzuniga\Desktop\Reportes Acfin\2025\Mayo\"/>
    </mc:Choice>
  </mc:AlternateContent>
  <xr:revisionPtr revIDLastSave="0" documentId="13_ncr:1_{75A8E617-32E3-4E58-B5E6-E493ED8EF435}" xr6:coauthVersionLast="47" xr6:coauthVersionMax="47" xr10:uidLastSave="{00000000-0000-0000-0000-000000000000}"/>
  <bookViews>
    <workbookView xWindow="-110" yWindow="-110" windowWidth="19420" windowHeight="10420" xr2:uid="{18C25C26-9BC2-4C2E-ACA6-BFA93CE86290}"/>
  </bookViews>
  <sheets>
    <sheet name="SEGUIMIENTO_COVENANTS BONO B" sheetId="2" r:id="rId1"/>
    <sheet name="SEGUIMIENTO_COVENANTS BONO C" sheetId="1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"10/29/2024 16:17:49"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<sst xmlns="http://schemas.openxmlformats.org/spreadsheetml/2006/main" count="186" uniqueCount="58">
  <si>
    <t>Reporte Seguimiento de Covenants</t>
  </si>
  <si>
    <t xml:space="preserve">Cartera: </t>
  </si>
  <si>
    <t>BONO SERIE C - CCAF 18 de Septiembre</t>
  </si>
  <si>
    <t>Fecha Reporte:</t>
  </si>
  <si>
    <t>1. Seguimiento de Covenants</t>
  </si>
  <si>
    <t>TAMAÑO DE CARTERA Y SOBRECOLATERAL</t>
  </si>
  <si>
    <t>CARTERA TOTAL</t>
  </si>
  <si>
    <t>CARTERA PONDERADA TOTAL</t>
  </si>
  <si>
    <t>AL DÍA</t>
  </si>
  <si>
    <t>1-30 DÍAS</t>
  </si>
  <si>
    <t>31-60 DÍAS</t>
  </si>
  <si>
    <t>61-90 DÍAS</t>
  </si>
  <si>
    <t>91-120 DÍAS</t>
  </si>
  <si>
    <t>121-150 DÍAS</t>
  </si>
  <si>
    <t>151-180 DÍAS</t>
  </si>
  <si>
    <t>181-360 DÍAS</t>
  </si>
  <si>
    <t>&gt;360 DÍAS</t>
  </si>
  <si>
    <t/>
  </si>
  <si>
    <t>CARTERA PONDERADA - AL DÍA</t>
  </si>
  <si>
    <t>CARTERA PONDERADA - 01-90 DÍAS</t>
  </si>
  <si>
    <t>CARTERA PONDERADA - 91-180 DÍAS</t>
  </si>
  <si>
    <t>MONTO DEUDA ACTUAL</t>
  </si>
  <si>
    <t>MONTO DE CARTERA REQUERIDA</t>
  </si>
  <si>
    <t>DÉFICIT DE CARTERA</t>
  </si>
  <si>
    <t>ÍNDICE DE SOBRECOLATERAL MÍNIMO EXIGIDO</t>
  </si>
  <si>
    <t>ÍNDICE DE SOBRECOLATERAL EXIGIDO</t>
  </si>
  <si>
    <t>ÍNDICE DE SOBRECOLATERAL ACTUAL</t>
  </si>
  <si>
    <t>INDICADOR</t>
  </si>
  <si>
    <t>CUMPLE SOBRECOLATERAL EXIGIDO</t>
  </si>
  <si>
    <t>COVENANT - TASA DE PAGO</t>
  </si>
  <si>
    <t>RECAUDACIÓN TOTAL</t>
  </si>
  <si>
    <t>TASA DE PAGO MENSUAL</t>
  </si>
  <si>
    <t>PROMEDIO MÓVIL TRIMESTRAL</t>
  </si>
  <si>
    <t>NIVEL MÍNIMO PERMITIDO</t>
  </si>
  <si>
    <t>CUMPLIMIENTO COVENANT DE MOROSIDAD</t>
  </si>
  <si>
    <t>CUMPLE</t>
  </si>
  <si>
    <t>COVENANT - TASA DE MOROSIDAD</t>
  </si>
  <si>
    <t>MOROSIDAD 91-120 DÍAS</t>
  </si>
  <si>
    <t>ÍNDICE DE MOROSIDAD MENSUAL</t>
  </si>
  <si>
    <t>NIVEL MÁXIMO PERMITIDO</t>
  </si>
  <si>
    <t>CUMPLIMIENTO COVENANT DE TASA DE PAGO</t>
  </si>
  <si>
    <t>COVENANT - PORCENTAJE DE REPROGRAMACIÓN</t>
  </si>
  <si>
    <t>CARTERA REPROGRAMADA EN EL PERÍODO</t>
  </si>
  <si>
    <t>DIFERIMIENTOS DEL PERÍODO</t>
  </si>
  <si>
    <t>PORCENTAJE DE REPROGRAMACIÓN DE CARTERA</t>
  </si>
  <si>
    <t>CUMPLIMIENTO COVENANT REPROGRAMACIÓN DE CARTERA</t>
  </si>
  <si>
    <t>2. Criterios de Elegibilidad Cartera Cedida - Índices de Portafolio</t>
  </si>
  <si>
    <t>CRITERIOS DE ELEGIBILIDAD - INDICES DE PORTAFOLIO</t>
  </si>
  <si>
    <t>MONTO DE CRÉDITOS CEDIDOS EN EL PERÍODO</t>
  </si>
  <si>
    <t>SALDO PROMEDIO CRÉDITOS CEDIDOS EN EL PERÍODO</t>
  </si>
  <si>
    <t>PLAZO PROMEDIO CRÉDITOS CEDIDOS EN EL PERÍODO</t>
  </si>
  <si>
    <t>TASA PROMEDIO CRÉDITOS CEDIDOS EN EL PERÍODO</t>
  </si>
  <si>
    <t>SALDO PROMEDIO TOTAL CARTERA</t>
  </si>
  <si>
    <t>PLAZO REM. PROMEDIO TOTAL CARTERA</t>
  </si>
  <si>
    <t>TASA PROMEDIO TOTAL CARTERA</t>
  </si>
  <si>
    <t>PLAZO DE CARTERA MÁXIMO PERMITIDO</t>
  </si>
  <si>
    <t>CUMPLIMIENTO CRITERIO ELEGIBILIDAD PLAZO PORTAFOLIO</t>
  </si>
  <si>
    <t>BONO SERIE B - CCAF 18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</si>
</sst>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&quot;$&quot;\-#,##0"/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??_-;_-@_-"/>
    <numFmt numFmtId="167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3"/>
      <name val="Aptos Narrow"/>
      <family val="2"/>
      <scheme val="minor"/>
    </font>
    <font>
      <sz val="18"/>
      <color theme="3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14" fontId="6" fillId="2" borderId="2" xfId="0" applyNumberFormat="1" applyFont="1" applyFill="1" applyBorder="1" applyAlignment="1">
      <alignment horizontal="center"/>
    </xf>
    <xf numFmtId="165" fontId="0" fillId="0" borderId="5" xfId="4" applyNumberFormat="1" applyFont="1" applyBorder="1"/>
    <xf numFmtId="165" fontId="0" fillId="0" borderId="8" xfId="4" applyNumberFormat="1" applyFont="1" applyBorder="1"/>
    <xf numFmtId="6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5" fontId="0" fillId="0" borderId="0" xfId="4" applyNumberFormat="1" applyFont="1" applyFill="1" applyBorder="1"/>
    <xf numFmtId="0" fontId="0" fillId="3" borderId="9" xfId="0" applyFill="1" applyBorder="1" applyAlignment="1">
      <alignment horizontal="left"/>
    </xf>
    <xf numFmtId="0" fontId="0" fillId="3" borderId="0" xfId="0" applyFill="1" applyAlignment="1">
      <alignment horizontal="left"/>
    </xf>
    <xf numFmtId="165" fontId="0" fillId="0" borderId="10" xfId="4" applyNumberFormat="1" applyFont="1" applyBorder="1"/>
    <xf numFmtId="165" fontId="2" fillId="0" borderId="13" xfId="4" applyNumberFormat="1" applyFont="1" applyBorder="1"/>
    <xf numFmtId="165" fontId="0" fillId="0" borderId="5" xfId="4" applyNumberFormat="1" applyFont="1" applyFill="1" applyBorder="1"/>
    <xf numFmtId="41" fontId="0" fillId="0" borderId="0" xfId="2" applyFont="1"/>
    <xf numFmtId="164" fontId="0" fillId="0" borderId="5" xfId="4" applyFont="1" applyBorder="1" applyAlignment="1">
      <alignment horizontal="center" vertical="center"/>
    </xf>
    <xf numFmtId="164" fontId="0" fillId="0" borderId="10" xfId="4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0" fontId="0" fillId="0" borderId="10" xfId="3" applyNumberFormat="1" applyFont="1" applyBorder="1" applyAlignment="1">
      <alignment horizontal="right" indent="3"/>
    </xf>
    <xf numFmtId="0" fontId="6" fillId="2" borderId="16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14" fontId="6" fillId="2" borderId="18" xfId="0" applyNumberFormat="1" applyFont="1" applyFill="1" applyBorder="1" applyAlignment="1">
      <alignment horizontal="center"/>
    </xf>
    <xf numFmtId="165" fontId="0" fillId="0" borderId="14" xfId="0" applyNumberFormat="1" applyBorder="1"/>
    <xf numFmtId="167" fontId="0" fillId="0" borderId="22" xfId="1" applyNumberFormat="1" applyFont="1" applyBorder="1"/>
    <xf numFmtId="167" fontId="0" fillId="0" borderId="25" xfId="1" applyNumberFormat="1" applyFont="1" applyBorder="1"/>
    <xf numFmtId="166" fontId="0" fillId="0" borderId="14" xfId="1" applyFont="1" applyBorder="1"/>
    <xf numFmtId="0" fontId="0" fillId="0" borderId="14" xfId="0" applyBorder="1"/>
    <xf numFmtId="167" fontId="0" fillId="0" borderId="14" xfId="1" applyNumberFormat="1" applyFont="1" applyBorder="1"/>
    <xf numFmtId="0" fontId="2" fillId="0" borderId="22" xfId="0" applyFont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0" fillId="3" borderId="14" xfId="0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</cellXfs>
  <cellStyles count="5">
    <cellStyle name="Comma 4" xfId="4" xr:uid="{AE377A02-E70F-4BC5-BA25-62569C039987}"/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COBERTURA DE GARANTÍAS - MEDICIÓN DE SOBRECOLATERAL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'SEGUIMIENTO_COVENANTS BONO B'!$B$52</c:f>
              <c:strCache>
                <c:ptCount val="1"/>
                <c:pt idx="0">
                  <c:v>ÍNDICE DE SOBRECOLATERAL MÍNIMO EXIGIDO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'SEGUIMIENTO_COVENANTS BONO B'!$E$17:$H$17</c:f>
              <c:numCache>
                <c:formatCode>m/d/yyyy</c:formatCode>
                <c:ptCount val="4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</c:numCache>
            </c:numRef>
          </c:cat>
          <c:val>
            <c:numRef>
              <c:f>'SEGUIMIENTO_COVENANTS BONO B'!$E$52:$H$52</c:f>
              <c:numCache>
                <c:formatCode>_(* #,##0.00_);_(* \(#,##0.00\);_(* "-"??_);_(@_)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2-48C9-A87D-F905FEAAA963}"/>
            </c:ext>
          </c:extLst>
        </c:ser>
        <c:ser>
          <c:idx val="1"/>
          <c:order val="1"/>
          <c:tx>
            <c:strRef>
              <c:f>'SEGUIMIENTO_COVENANTS BONO B'!$B$53</c:f>
              <c:strCache>
                <c:ptCount val="1"/>
                <c:pt idx="0">
                  <c:v>ÍNDICE DE SOBRECOLATERAL EXIGIDO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cat>
            <c:numRef>
              <c:f>'SEGUIMIENTO_COVENANTS BONO B'!$E$17:$H$17</c:f>
              <c:numCache>
                <c:formatCode>m/d/yyyy</c:formatCode>
                <c:ptCount val="4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</c:numCache>
            </c:numRef>
          </c:cat>
          <c:val>
            <c:numRef>
              <c:f>'SEGUIMIENTO_COVENANTS BONO B'!$E$53:$H$53</c:f>
              <c:numCache>
                <c:formatCode>_(* #,##0.00_);_(* \(#,##0.00\);_(* "-"??_);_(@_)</c:formatCode>
                <c:ptCount val="4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2-48C9-A87D-F905FEAAA963}"/>
            </c:ext>
          </c:extLst>
        </c:ser>
        <c:ser>
          <c:idx val="2"/>
          <c:order val="2"/>
          <c:tx>
            <c:strRef>
              <c:f>'SEGUIMIENTO_COVENANTS BONO B'!$B$54</c:f>
              <c:strCache>
                <c:ptCount val="1"/>
                <c:pt idx="0">
                  <c:v>ÍNDICE DE SOBRECOLATERAL ACTUAL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'SEGUIMIENTO_COVENANTS BONO B'!$E$17:$H$17</c:f>
              <c:numCache>
                <c:formatCode>m/d/yyyy</c:formatCode>
                <c:ptCount val="4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</c:numCache>
            </c:numRef>
          </c:cat>
          <c:val>
            <c:numRef>
              <c:f>'SEGUIMIENTO_COVENANTS BONO B'!$E$54:$H$54</c:f>
              <c:numCache>
                <c:formatCode>_(* #,##0.00_);_(* \(#,##0.00\);_(* "-"??_);_(@_)</c:formatCode>
                <c:ptCount val="4"/>
                <c:pt idx="0">
                  <c:v>1.3587304708565</c:v>
                </c:pt>
                <c:pt idx="1">
                  <c:v>1.26948903997475</c:v>
                </c:pt>
                <c:pt idx="2">
                  <c:v>1.1839552568107501</c:v>
                </c:pt>
                <c:pt idx="3">
                  <c:v>1.1077700496714997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82-48C9-A87D-F905FEAAA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54272"/>
        <c:axId val="41264256"/>
      </c:lineChart>
      <c:catAx>
        <c:axId val="412542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1264256"/>
        <c:crosses val="autoZero"/>
        <c:auto val="0"/>
        <c:lblAlgn val="ctr"/>
        <c:lblOffset val="100"/>
        <c:noMultiLvlLbl val="0"/>
      </c:catAx>
      <c:valAx>
        <c:axId val="4126425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412542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COVENANT - TASA DE MOROSIDAD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'SEGUIMIENTO_COVENANTS BONO B'!$B$69</c:f>
              <c:strCache>
                <c:ptCount val="1"/>
                <c:pt idx="0">
                  <c:v>ÍNDICE DE MOROSIDAD MENSUAL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'SEGUIMIENTO_COVENANTS BONO B'!$E$17:$H$17</c:f>
              <c:numCache>
                <c:formatCode>m/d/yyyy</c:formatCode>
                <c:ptCount val="4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</c:numCache>
            </c:numRef>
          </c:cat>
          <c:val>
            <c:numRef>
              <c:f>'SEGUIMIENTO_COVENANTS BONO B'!$E$69:$H$69</c:f>
              <c:numCache>
                <c:formatCode>0.00%</c:formatCode>
                <c:ptCount val="4"/>
                <c:pt idx="0">
                  <c:v>2.0186310374500121E-4</c:v>
                </c:pt>
                <c:pt idx="1">
                  <c:v>6.6257574206936266E-4</c:v>
                </c:pt>
                <c:pt idx="2">
                  <c:v>8.3180229741960043E-4</c:v>
                </c:pt>
                <c:pt idx="3">
                  <c:v>7.3171160397869357E-4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5-4930-B609-E76E294C5FDC}"/>
            </c:ext>
          </c:extLst>
        </c:ser>
        <c:ser>
          <c:idx val="1"/>
          <c:order val="1"/>
          <c:tx>
            <c:strRef>
              <c:f>'SEGUIMIENTO_COVENANTS BONO B'!$B$70</c:f>
              <c:strCache>
                <c:ptCount val="1"/>
                <c:pt idx="0">
                  <c:v>PROMEDIO MÓVIL TRIMESTRAL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cat>
            <c:numRef>
              <c:f>'SEGUIMIENTO_COVENANTS BONO B'!$E$17:$H$17</c:f>
              <c:numCache>
                <c:formatCode>m/d/yyyy</c:formatCode>
                <c:ptCount val="4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</c:numCache>
            </c:numRef>
          </c:cat>
          <c:val>
            <c:numRef>
              <c:f>'SEGUIMIENTO_COVENANTS BONO B'!$E$70:$H$70</c:f>
              <c:numCache>
                <c:formatCode>0.00%</c:formatCode>
                <c:ptCount val="4"/>
                <c:pt idx="0">
                  <c:v>2.0186310374500121E-4</c:v>
                </c:pt>
                <c:pt idx="1">
                  <c:v>4.3221942290718195E-4</c:v>
                </c:pt>
                <c:pt idx="2">
                  <c:v>5.6541371441132151E-4</c:v>
                </c:pt>
                <c:pt idx="3">
                  <c:v>7.4202988115588551E-4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5-4930-B609-E76E294C5FDC}"/>
            </c:ext>
          </c:extLst>
        </c:ser>
        <c:ser>
          <c:idx val="2"/>
          <c:order val="2"/>
          <c:tx>
            <c:strRef>
              <c:f>'SEGUIMIENTO_COVENANTS BONO B'!$B$71</c:f>
              <c:strCache>
                <c:ptCount val="1"/>
                <c:pt idx="0">
                  <c:v>NIVEL MÁXIMO PERMITIDO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'SEGUIMIENTO_COVENANTS BONO B'!$E$17:$H$17</c:f>
              <c:numCache>
                <c:formatCode>m/d/yyyy</c:formatCode>
                <c:ptCount val="4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</c:numCache>
            </c:numRef>
          </c:cat>
          <c:val>
            <c:numRef>
              <c:f>'SEGUIMIENTO_COVENANTS BONO B'!$E$71:$H$71</c:f>
              <c:numCache>
                <c:formatCode>0.00%</c:formatCode>
                <c:ptCount val="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5-4930-B609-E76E294C5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76288"/>
        <c:axId val="42477824"/>
      </c:lineChart>
      <c:catAx>
        <c:axId val="424762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2477824"/>
        <c:crosses val="autoZero"/>
        <c:auto val="0"/>
        <c:lblAlgn val="ctr"/>
        <c:lblOffset val="100"/>
        <c:noMultiLvlLbl val="0"/>
      </c:catAx>
      <c:valAx>
        <c:axId val="42477824"/>
        <c:scaling>
          <c:orientation val="minMax"/>
        </c:scaling>
        <c:delete val="0"/>
        <c:axPos val="l"/>
        <c:majorGridlines/>
        <c:numFmt formatCode="0.00%" sourceLinked="0"/>
        <c:majorTickMark val="none"/>
        <c:minorTickMark val="none"/>
        <c:tickLblPos val="nextTo"/>
        <c:spPr>
          <a:ln w="9525">
            <a:noFill/>
          </a:ln>
        </c:spPr>
        <c:crossAx val="424762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CRITERIO ELEGIBILIDAD - PLAZO EMISIÓN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'SEGUIMIENTO_COVENANTS BONO B'!$B$94</c:f>
              <c:strCache>
                <c:ptCount val="1"/>
                <c:pt idx="0">
                  <c:v>PLAZO PROMEDIO CRÉDITOS CEDIDOS EN EL PERÍODO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'SEGUIMIENTO_COVENANTS BONO B'!$H$17</c:f>
              <c:numCache>
                <c:formatCode>m/d/yyyy</c:formatCode>
                <c:ptCount val="1"/>
                <c:pt idx="0">
                  <c:v>45808</c:v>
                </c:pt>
              </c:numCache>
            </c:numRef>
          </c:cat>
          <c:val>
            <c:numRef>
              <c:f>'SEGUIMIENTO_COVENANTS BONO B'!$H$94</c:f>
              <c:numCache>
                <c:formatCode>_-* #,##0.00_-;\-* #,##0.00_-;_-* "-"??_-;_-@_-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9-4621-8125-FEA006B96DD7}"/>
            </c:ext>
          </c:extLst>
        </c:ser>
        <c:ser>
          <c:idx val="1"/>
          <c:order val="1"/>
          <c:tx>
            <c:strRef>
              <c:f>'SEGUIMIENTO_COVENANTS BONO B'!$B$100:$D$100</c:f>
              <c:strCache>
                <c:ptCount val="3"/>
                <c:pt idx="0">
                  <c:v>PLAZO DE CARTERA MÁXIMO PERMITIDO</c:v>
                </c:pt>
              </c:strCache>
            </c:strRef>
          </c:tx>
          <c:marker>
            <c:symbol val="none"/>
          </c:marker>
          <c:cat>
            <c:numRef>
              <c:f>'SEGUIMIENTO_COVENANTS BONO B'!$H$17</c:f>
              <c:numCache>
                <c:formatCode>m/d/yyyy</c:formatCode>
                <c:ptCount val="1"/>
                <c:pt idx="0">
                  <c:v>45808</c:v>
                </c:pt>
              </c:numCache>
            </c:numRef>
          </c:cat>
          <c:val>
            <c:numRef>
              <c:f>'SEGUIMIENTO_COVENANTS BONO B'!$H$100</c:f>
              <c:numCache>
                <c:formatCode>_-* #,##0_-;\-* #,##0_-;_-* "-"??_-;_-@_-</c:formatCode>
                <c:ptCount val="1"/>
                <c:pt idx="0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9-4621-8125-FEA006B96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51168"/>
        <c:axId val="42552704"/>
      </c:lineChart>
      <c:catAx>
        <c:axId val="425511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2552704"/>
        <c:crosses val="autoZero"/>
        <c:auto val="0"/>
        <c:lblAlgn val="ctr"/>
        <c:lblOffset val="100"/>
        <c:noMultiLvlLbl val="0"/>
      </c:catAx>
      <c:valAx>
        <c:axId val="42552704"/>
        <c:scaling>
          <c:orientation val="minMax"/>
        </c:scaling>
        <c:delete val="0"/>
        <c:axPos val="l"/>
        <c:majorGridlines/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crossAx val="42551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COBERTURA DE GARANTÍAS - MEDICIÓN DE SOBRECOLATERAL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'SEGUIMIENTO_COVENANTS BONO C'!$B$52</c:f>
              <c:strCache>
                <c:ptCount val="1"/>
                <c:pt idx="0">
                  <c:v>ÍNDICE DE SOBRECOLATERAL MÍNIMO EXIGIDO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'SEGUIMIENTO_COVENANTS BONO C'!$H$17</c:f>
              <c:numCache>
                <c:formatCode>m/d/yyyy</c:formatCode>
                <c:ptCount val="1"/>
                <c:pt idx="0">
                  <c:v>45808</c:v>
                </c:pt>
              </c:numCache>
            </c:numRef>
          </c:cat>
          <c:val>
            <c:numRef>
              <c:f>'SEGUIMIENTO_COVENANTS BONO C'!$H$52</c:f>
              <c:numCache>
                <c:formatCode>_(* #,##0.00_);_(* \(#,##0.00\);_(* "-"??_);_(@_)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C-43B8-A391-8ABF473A17E5}"/>
            </c:ext>
          </c:extLst>
        </c:ser>
        <c:ser>
          <c:idx val="1"/>
          <c:order val="1"/>
          <c:tx>
            <c:strRef>
              <c:f>'SEGUIMIENTO_COVENANTS BONO C'!$B$53</c:f>
              <c:strCache>
                <c:ptCount val="1"/>
                <c:pt idx="0">
                  <c:v>ÍNDICE DE SOBRECOLATERAL EXIGIDO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cat>
            <c:numRef>
              <c:f>'SEGUIMIENTO_COVENANTS BONO C'!$H$17</c:f>
              <c:numCache>
                <c:formatCode>m/d/yyyy</c:formatCode>
                <c:ptCount val="1"/>
                <c:pt idx="0">
                  <c:v>45808</c:v>
                </c:pt>
              </c:numCache>
            </c:numRef>
          </c:cat>
          <c:val>
            <c:numRef>
              <c:f>'SEGUIMIENTO_COVENANTS BONO C'!$H$53</c:f>
              <c:numCache>
                <c:formatCode>_(* #,##0.00_);_(* \(#,##0.00\);_(* "-"??_);_(@_)</c:formatCode>
                <c:ptCount val="1"/>
                <c:pt idx="0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C-43B8-A391-8ABF473A17E5}"/>
            </c:ext>
          </c:extLst>
        </c:ser>
        <c:ser>
          <c:idx val="2"/>
          <c:order val="2"/>
          <c:tx>
            <c:strRef>
              <c:f>'SEGUIMIENTO_COVENANTS BONO C'!$B$54</c:f>
              <c:strCache>
                <c:ptCount val="1"/>
                <c:pt idx="0">
                  <c:v>ÍNDICE DE SOBRECOLATERAL ACTUAL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'SEGUIMIENTO_COVENANTS BONO C'!$H$17</c:f>
              <c:numCache>
                <c:formatCode>m/d/yyyy</c:formatCode>
                <c:ptCount val="1"/>
                <c:pt idx="0">
                  <c:v>45808</c:v>
                </c:pt>
              </c:numCache>
            </c:numRef>
          </c:cat>
          <c:val>
            <c:numRef>
              <c:f>'SEGUIMIENTO_COVENANTS BONO C'!$H$54</c:f>
              <c:numCache>
                <c:formatCode>_(* #,##0.00_);_(* \(#,##0.00\);_(* "-"??_);_(@_)</c:formatCode>
                <c:ptCount val="1"/>
                <c:pt idx="0">
                  <c:v>1.1010421743133789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0C-43B8-A391-8ABF473A1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54272"/>
        <c:axId val="41264256"/>
      </c:lineChart>
      <c:catAx>
        <c:axId val="412542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1264256"/>
        <c:crosses val="autoZero"/>
        <c:auto val="0"/>
        <c:lblAlgn val="ctr"/>
        <c:lblOffset val="100"/>
        <c:noMultiLvlLbl val="0"/>
      </c:catAx>
      <c:valAx>
        <c:axId val="4126425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412542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COVENANT - TASA DE MOROSIDAD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'SEGUIMIENTO_COVENANTS BONO C'!$B$69</c:f>
              <c:strCache>
                <c:ptCount val="1"/>
                <c:pt idx="0">
                  <c:v>ÍNDICE DE MOROSIDAD MENSUAL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'SEGUIMIENTO_COVENANTS BONO C'!$H$17</c:f>
              <c:numCache>
                <c:formatCode>m/d/yyyy</c:formatCode>
                <c:ptCount val="1"/>
                <c:pt idx="0">
                  <c:v>45808</c:v>
                </c:pt>
              </c:numCache>
            </c:numRef>
          </c:cat>
          <c:val>
            <c:numRef>
              <c:f>'SEGUIMIENTO_COVENANTS BONO C'!$H$69</c:f>
              <c:numCache>
                <c:formatCode>0.00%</c:formatCode>
                <c:ptCount val="1"/>
                <c:pt idx="0">
                  <c:v>1.521380000361577E-2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0-4867-ACDC-64762EA9D433}"/>
            </c:ext>
          </c:extLst>
        </c:ser>
        <c:ser>
          <c:idx val="1"/>
          <c:order val="1"/>
          <c:tx>
            <c:strRef>
              <c:f>'SEGUIMIENTO_COVENANTS BONO C'!$B$70</c:f>
              <c:strCache>
                <c:ptCount val="1"/>
                <c:pt idx="0">
                  <c:v>PROMEDIO MÓVIL TRIMESTRAL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cat>
            <c:numRef>
              <c:f>'SEGUIMIENTO_COVENANTS BONO C'!$H$17</c:f>
              <c:numCache>
                <c:formatCode>m/d/yyyy</c:formatCode>
                <c:ptCount val="1"/>
                <c:pt idx="0">
                  <c:v>45808</c:v>
                </c:pt>
              </c:numCache>
            </c:numRef>
          </c:cat>
          <c:val>
            <c:numRef>
              <c:f>'SEGUIMIENTO_COVENANTS BONO C'!$H$70</c:f>
              <c:numCache>
                <c:formatCode>0.00%</c:formatCode>
                <c:ptCount val="1"/>
                <c:pt idx="0">
                  <c:v>1.2308275709654204E-2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0-4867-ACDC-64762EA9D433}"/>
            </c:ext>
          </c:extLst>
        </c:ser>
        <c:ser>
          <c:idx val="2"/>
          <c:order val="2"/>
          <c:tx>
            <c:strRef>
              <c:f>'SEGUIMIENTO_COVENANTS BONO C'!$B$71</c:f>
              <c:strCache>
                <c:ptCount val="1"/>
                <c:pt idx="0">
                  <c:v>NIVEL MÁXIMO PERMITIDO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'SEGUIMIENTO_COVENANTS BONO C'!$H$17</c:f>
              <c:numCache>
                <c:formatCode>m/d/yyyy</c:formatCode>
                <c:ptCount val="1"/>
                <c:pt idx="0">
                  <c:v>45808</c:v>
                </c:pt>
              </c:numCache>
            </c:numRef>
          </c:cat>
          <c:val>
            <c:numRef>
              <c:f>'SEGUIMIENTO_COVENANTS BONO C'!$H$71</c:f>
              <c:numCache>
                <c:formatCode>0.00%</c:formatCode>
                <c:ptCount val="1"/>
                <c:pt idx="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F0-4867-ACDC-64762EA9D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76288"/>
        <c:axId val="42477824"/>
      </c:lineChart>
      <c:catAx>
        <c:axId val="424762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2477824"/>
        <c:crosses val="autoZero"/>
        <c:auto val="0"/>
        <c:lblAlgn val="ctr"/>
        <c:lblOffset val="100"/>
        <c:noMultiLvlLbl val="0"/>
      </c:catAx>
      <c:valAx>
        <c:axId val="42477824"/>
        <c:scaling>
          <c:orientation val="minMax"/>
        </c:scaling>
        <c:delete val="0"/>
        <c:axPos val="l"/>
        <c:majorGridlines/>
        <c:numFmt formatCode="0.00%" sourceLinked="0"/>
        <c:majorTickMark val="none"/>
        <c:minorTickMark val="none"/>
        <c:tickLblPos val="nextTo"/>
        <c:spPr>
          <a:ln w="9525">
            <a:noFill/>
          </a:ln>
        </c:spPr>
        <c:crossAx val="424762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CRITERIO ELEGIBILIDAD - PLAZO EMISIÓN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'SEGUIMIENTO_COVENANTS BONO C'!$B$94</c:f>
              <c:strCache>
                <c:ptCount val="1"/>
                <c:pt idx="0">
                  <c:v>PLAZO PROMEDIO CRÉDITOS CEDIDOS EN EL PERÍODO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'SEGUIMIENTO_COVENANTS BONO C'!$H$17</c:f>
              <c:numCache>
                <c:formatCode>m/d/yyyy</c:formatCode>
                <c:ptCount val="1"/>
                <c:pt idx="0">
                  <c:v>45808</c:v>
                </c:pt>
              </c:numCache>
            </c:numRef>
          </c:cat>
          <c:val>
            <c:numRef>
              <c:f>'SEGUIMIENTO_COVENANTS BONO C'!$H$94</c:f>
              <c:numCache>
                <c:formatCode>_-* #,##0.00_-;\-* #,##0.00_-;_-* "-"??_-;_-@_-</c:formatCode>
                <c:ptCount val="1"/>
                <c:pt idx="0">
                  <c:v>2.8895847465547146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1-407C-9E67-E58B811ADF2C}"/>
            </c:ext>
          </c:extLst>
        </c:ser>
        <c:ser>
          <c:idx val="1"/>
          <c:order val="1"/>
          <c:tx>
            <c:strRef>
              <c:f>'SEGUIMIENTO_COVENANTS BONO C'!$B$100:$D$100</c:f>
              <c:strCache>
                <c:ptCount val="3"/>
                <c:pt idx="0">
                  <c:v>PLAZO DE CARTERA MÁXIMO PERMITIDO</c:v>
                </c:pt>
              </c:strCache>
            </c:strRef>
          </c:tx>
          <c:marker>
            <c:symbol val="none"/>
          </c:marker>
          <c:cat>
            <c:numRef>
              <c:f>'SEGUIMIENTO_COVENANTS BONO C'!$H$17</c:f>
              <c:numCache>
                <c:formatCode>m/d/yyyy</c:formatCode>
                <c:ptCount val="1"/>
                <c:pt idx="0">
                  <c:v>45808</c:v>
                </c:pt>
              </c:numCache>
            </c:numRef>
          </c:cat>
          <c:val>
            <c:numRef>
              <c:f>'SEGUIMIENTO_COVENANTS BONO C'!$H$100</c:f>
              <c:numCache>
                <c:formatCode>_-* #,##0_-;\-* #,##0_-;_-* "-"??_-;_-@_-</c:formatCode>
                <c:ptCount val="1"/>
                <c:pt idx="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1-407C-9E67-E58B811AD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51168"/>
        <c:axId val="42552704"/>
      </c:lineChart>
      <c:catAx>
        <c:axId val="425511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2552704"/>
        <c:crosses val="autoZero"/>
        <c:auto val="0"/>
        <c:lblAlgn val="ctr"/>
        <c:lblOffset val="100"/>
        <c:noMultiLvlLbl val="0"/>
      </c:catAx>
      <c:valAx>
        <c:axId val="42552704"/>
        <c:scaling>
          <c:orientation val="minMax"/>
        </c:scaling>
        <c:delete val="0"/>
        <c:axPos val="l"/>
        <c:majorGridlines/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crossAx val="42551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jp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1459393</xdr:colOff>
      <xdr:row>7</xdr:row>
      <xdr:rowOff>3695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5518A1-6318-467D-A7F3-48AC5B5EA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0" y="184150"/>
          <a:ext cx="2627793" cy="1108595"/>
        </a:xfrm>
        <a:prstGeom prst="rect">
          <a:avLst/>
        </a:prstGeom>
      </xdr:spPr>
    </xdr:pic>
    <xdr:clientData/>
  </xdr:twoCellAnchor>
  <xdr:twoCellAnchor>
    <xdr:from>
      <xdr:col>0</xdr:col>
      <xdr:colOff>602578</xdr:colOff>
      <xdr:row>108</xdr:row>
      <xdr:rowOff>0</xdr:rowOff>
    </xdr:from>
    <xdr:to>
      <xdr:col>4</xdr:col>
      <xdr:colOff>0</xdr:colOff>
      <xdr:row>130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B62E59-3830-4A23-92D3-95E4E6D5C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132</xdr:row>
      <xdr:rowOff>0</xdr:rowOff>
    </xdr:from>
    <xdr:to>
      <xdr:col>4</xdr:col>
      <xdr:colOff>0</xdr:colOff>
      <xdr:row>158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626940-5172-4CCC-B0AC-9B2D60A93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607218</xdr:colOff>
      <xdr:row>158</xdr:row>
      <xdr:rowOff>190499</xdr:rowOff>
    </xdr:from>
    <xdr:to>
      <xdr:col>4</xdr:col>
      <xdr:colOff>0</xdr:colOff>
      <xdr:row>184</xdr:row>
      <xdr:rowOff>154780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0903CFA-C9C7-4151-AE13-2C43F9FB7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1459393</xdr:colOff>
      <xdr:row>7</xdr:row>
      <xdr:rowOff>3695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E3108C-C4E7-4B3A-8329-1D12722C8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2573818" cy="1146695"/>
        </a:xfrm>
        <a:prstGeom prst="rect">
          <a:avLst/>
        </a:prstGeom>
      </xdr:spPr>
    </xdr:pic>
    <xdr:clientData/>
  </xdr:twoCellAnchor>
  <xdr:twoCellAnchor>
    <xdr:from>
      <xdr:col>0</xdr:col>
      <xdr:colOff>602578</xdr:colOff>
      <xdr:row>108</xdr:row>
      <xdr:rowOff>0</xdr:rowOff>
    </xdr:from>
    <xdr:to>
      <xdr:col>4</xdr:col>
      <xdr:colOff>0</xdr:colOff>
      <xdr:row>130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915EA1-97BD-4559-92C8-C8CBA7B8F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132</xdr:row>
      <xdr:rowOff>0</xdr:rowOff>
    </xdr:from>
    <xdr:to>
      <xdr:col>4</xdr:col>
      <xdr:colOff>0</xdr:colOff>
      <xdr:row>158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725C15-A526-45F1-B559-E3416A8D9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607218</xdr:colOff>
      <xdr:row>158</xdr:row>
      <xdr:rowOff>190499</xdr:rowOff>
    </xdr:from>
    <xdr:to>
      <xdr:col>4</xdr:col>
      <xdr:colOff>0</xdr:colOff>
      <xdr:row>184</xdr:row>
      <xdr:rowOff>154780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D39D492-DA71-446B-A9A1-045096BF4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ocuments%20and%20Settings\tdzuniga\Desktop\Reportes%20Acfin\2025\Mayo\06%20REPORTE%20DE%20SEGUIMIENTO%20DE%20COVENANTS%202025-05%20(BONO%20B).xlsx" TargetMode="External"/><Relationship Id="rId1" Type="http://schemas.openxmlformats.org/officeDocument/2006/relationships/externalLinkPath" Target="06%20REPORTE%20DE%20SEGUIMIENTO%20DE%20COVENANTS%202025-05%20(BONO%20B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7_SEGUIMIENTO_COVENANTS"/>
    </sheetNames>
    <sheetDataSet>
      <sheetData sheetId="0">
        <row r="17">
          <cell r="E17">
            <v>45716</v>
          </cell>
          <cell r="F17">
            <v>45747</v>
          </cell>
          <cell r="G17">
            <v>45777</v>
          </cell>
          <cell r="H17">
            <v>45808</v>
          </cell>
        </row>
        <row r="52">
          <cell r="B52" t="str">
            <v>ÍNDICE DE SOBRECOLATERAL MÍNIMO EXIGIDO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</row>
        <row r="53">
          <cell r="B53" t="str">
            <v>ÍNDICE DE SOBRECOLATERAL EXIGIDO</v>
          </cell>
          <cell r="E53">
            <v>1.1000000000000001</v>
          </cell>
          <cell r="F53">
            <v>1.1000000000000001</v>
          </cell>
          <cell r="G53">
            <v>1.1000000000000001</v>
          </cell>
          <cell r="H53">
            <v>1.1000000000000001</v>
          </cell>
        </row>
        <row r="54">
          <cell r="B54" t="str">
            <v>ÍNDICE DE SOBRECOLATERAL ACTUAL</v>
          </cell>
          <cell r="E54">
            <v>1.3587304708565</v>
          </cell>
          <cell r="F54">
            <v>1.26948903997475</v>
          </cell>
          <cell r="G54">
            <v>1.1839552568107501</v>
          </cell>
          <cell r="H54">
            <v>1.1077700496714997</v>
          </cell>
        </row>
        <row r="69">
          <cell r="B69" t="str">
            <v>ÍNDICE DE MOROSIDAD MENSUAL</v>
          </cell>
          <cell r="E69">
            <v>2.0186310374500121E-4</v>
          </cell>
          <cell r="F69">
            <v>6.6257574206936266E-4</v>
          </cell>
          <cell r="G69">
            <v>8.3180229741960043E-4</v>
          </cell>
          <cell r="H69">
            <v>7.3171160397869357E-4</v>
          </cell>
        </row>
        <row r="70">
          <cell r="B70" t="str">
            <v>PROMEDIO MÓVIL TRIMESTRAL</v>
          </cell>
          <cell r="E70">
            <v>2.0186310374500121E-4</v>
          </cell>
          <cell r="F70">
            <v>4.3221942290718195E-4</v>
          </cell>
          <cell r="G70">
            <v>5.6541371441132151E-4</v>
          </cell>
          <cell r="H70">
            <v>7.4202988115588551E-4</v>
          </cell>
        </row>
        <row r="71">
          <cell r="B71" t="str">
            <v>NIVEL MÁXIMO PERMITIDO</v>
          </cell>
          <cell r="E71">
            <v>0.03</v>
          </cell>
          <cell r="F71">
            <v>0.03</v>
          </cell>
          <cell r="G71">
            <v>0.03</v>
          </cell>
          <cell r="H71">
            <v>0.03</v>
          </cell>
        </row>
        <row r="94">
          <cell r="B94" t="str">
            <v>PLAZO PROMEDIO CRÉDITOS CEDIDOS EN EL PERÍODO</v>
          </cell>
          <cell r="H94">
            <v>0</v>
          </cell>
        </row>
        <row r="100">
          <cell r="B100" t="str">
            <v>PLAZO DE CARTERA MÁXIMO PERMITIDO</v>
          </cell>
          <cell r="H100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44770-D8ED-41B3-93C8-B71F5B59EC04}">
  <sheetPr>
    <tabColor rgb="FF00B0F0"/>
  </sheetPr>
  <dimension ref="A9:H102"/>
  <sheetViews>
    <sheetView showGridLines="0" tabSelected="1" topLeftCell="A9" zoomScale="80" zoomScaleNormal="80" workbookViewId="0">
      <selection activeCell="D15" sqref="D15"/>
    </sheetView>
  </sheetViews>
  <sheetFormatPr baseColWidth="10" defaultColWidth="9.1796875" defaultRowHeight="14.5" x14ac:dyDescent="0.35"/>
  <cols>
    <col min="2" max="2" width="16.7265625" customWidth="1"/>
    <col min="3" max="7" width="28.54296875" customWidth="1"/>
    <col min="8" max="8" width="25.81640625" bestFit="1" customWidth="1"/>
    <col min="11" max="11" width="12" bestFit="1" customWidth="1"/>
  </cols>
  <sheetData>
    <row r="9" spans="2:3" ht="26" x14ac:dyDescent="0.6">
      <c r="B9" s="1" t="s">
        <v>0</v>
      </c>
      <c r="C9" s="1"/>
    </row>
    <row r="10" spans="2:3" ht="23.5" x14ac:dyDescent="0.55000000000000004">
      <c r="B10" s="2" t="s">
        <v>1</v>
      </c>
      <c r="C10" s="3" t="s">
        <v>57</v>
      </c>
    </row>
    <row r="11" spans="2:3" ht="16" x14ac:dyDescent="0.4">
      <c r="B11" s="4" t="s">
        <v>3</v>
      </c>
      <c r="C11" s="5">
        <v>45808</v>
      </c>
    </row>
    <row r="15" spans="2:3" ht="23.5" x14ac:dyDescent="0.55000000000000004">
      <c r="B15" s="2" t="s">
        <v>4</v>
      </c>
    </row>
    <row r="16" spans="2:3" ht="15" thickBot="1" x14ac:dyDescent="0.4"/>
    <row r="17" spans="1:8" ht="16.5" thickBot="1" x14ac:dyDescent="0.45">
      <c r="B17" s="6" t="s">
        <v>5</v>
      </c>
      <c r="C17" s="7"/>
      <c r="D17" s="7"/>
      <c r="E17" s="8">
        <v>45716</v>
      </c>
      <c r="F17" s="8">
        <v>45747</v>
      </c>
      <c r="G17" s="8">
        <v>45777</v>
      </c>
      <c r="H17" s="8">
        <v>45808</v>
      </c>
    </row>
    <row r="18" spans="1:8" x14ac:dyDescent="0.35">
      <c r="B18" s="37" t="s">
        <v>6</v>
      </c>
      <c r="C18" s="38"/>
      <c r="D18" s="38"/>
      <c r="E18" s="9">
        <v>54972857339</v>
      </c>
      <c r="F18" s="9">
        <v>51413134960</v>
      </c>
      <c r="G18" s="9">
        <v>47972074077</v>
      </c>
      <c r="H18" s="9">
        <v>44974298803</v>
      </c>
    </row>
    <row r="19" spans="1:8" ht="15" thickBot="1" x14ac:dyDescent="0.4">
      <c r="B19" s="39" t="s">
        <v>7</v>
      </c>
      <c r="C19" s="40"/>
      <c r="D19" s="40"/>
      <c r="E19" s="10">
        <v>54349218834.260002</v>
      </c>
      <c r="F19" s="10">
        <v>50779561598.989998</v>
      </c>
      <c r="G19" s="10">
        <v>47358210272.43</v>
      </c>
      <c r="H19" s="10">
        <v>44310801986.859993</v>
      </c>
    </row>
    <row r="20" spans="1:8" ht="15" thickBot="1" x14ac:dyDescent="0.4">
      <c r="B20" s="41"/>
      <c r="C20" s="41"/>
      <c r="D20" s="41"/>
      <c r="E20" s="14"/>
      <c r="F20" s="14"/>
      <c r="G20" s="14"/>
      <c r="H20" s="14"/>
    </row>
    <row r="21" spans="1:8" x14ac:dyDescent="0.35">
      <c r="A21">
        <v>0</v>
      </c>
      <c r="B21" s="37" t="s">
        <v>8</v>
      </c>
      <c r="C21" s="38"/>
      <c r="D21" s="38"/>
      <c r="E21" s="9">
        <v>54482506707</v>
      </c>
      <c r="F21" s="9">
        <v>50417717797</v>
      </c>
      <c r="G21" s="9">
        <v>46877337320</v>
      </c>
      <c r="H21" s="9">
        <v>43357575923</v>
      </c>
    </row>
    <row r="22" spans="1:8" x14ac:dyDescent="0.35">
      <c r="A22">
        <v>1</v>
      </c>
      <c r="B22" s="42" t="s">
        <v>9</v>
      </c>
      <c r="C22" s="43"/>
      <c r="D22" s="43"/>
      <c r="E22" s="17">
        <v>298254885</v>
      </c>
      <c r="F22" s="17">
        <v>815915429</v>
      </c>
      <c r="G22" s="17">
        <v>817779577</v>
      </c>
      <c r="H22" s="17">
        <v>1017533645</v>
      </c>
    </row>
    <row r="23" spans="1:8" x14ac:dyDescent="0.35">
      <c r="A23">
        <v>2</v>
      </c>
      <c r="B23" s="42" t="s">
        <v>10</v>
      </c>
      <c r="C23" s="43"/>
      <c r="D23" s="43"/>
      <c r="E23" s="17">
        <v>112949491</v>
      </c>
      <c r="F23" s="17">
        <v>104995702</v>
      </c>
      <c r="G23" s="17">
        <v>205424038</v>
      </c>
      <c r="H23" s="17">
        <v>397792678</v>
      </c>
    </row>
    <row r="24" spans="1:8" x14ac:dyDescent="0.35">
      <c r="A24">
        <v>3</v>
      </c>
      <c r="B24" s="42" t="s">
        <v>11</v>
      </c>
      <c r="C24" s="43"/>
      <c r="D24" s="43"/>
      <c r="E24" s="17">
        <v>48367311</v>
      </c>
      <c r="F24" s="17">
        <v>18955986</v>
      </c>
      <c r="G24" s="17">
        <v>10884913</v>
      </c>
      <c r="H24" s="17">
        <v>141872543</v>
      </c>
    </row>
    <row r="25" spans="1:8" x14ac:dyDescent="0.35">
      <c r="A25">
        <v>4</v>
      </c>
      <c r="B25" s="42" t="s">
        <v>12</v>
      </c>
      <c r="C25" s="43"/>
      <c r="D25" s="43"/>
      <c r="E25" s="17">
        <v>10971102</v>
      </c>
      <c r="F25" s="17">
        <v>36010474</v>
      </c>
      <c r="G25" s="17">
        <v>42238556</v>
      </c>
      <c r="H25" s="17">
        <v>34652552</v>
      </c>
    </row>
    <row r="26" spans="1:8" x14ac:dyDescent="0.35">
      <c r="A26">
        <v>5</v>
      </c>
      <c r="B26" s="42" t="s">
        <v>13</v>
      </c>
      <c r="C26" s="43"/>
      <c r="D26" s="43"/>
      <c r="E26" s="17">
        <v>0</v>
      </c>
      <c r="F26" s="17">
        <v>2337314</v>
      </c>
      <c r="G26" s="17">
        <v>0</v>
      </c>
      <c r="H26" s="17">
        <v>7572459</v>
      </c>
    </row>
    <row r="27" spans="1:8" x14ac:dyDescent="0.35">
      <c r="A27">
        <v>6</v>
      </c>
      <c r="B27" s="42" t="s">
        <v>14</v>
      </c>
      <c r="C27" s="43"/>
      <c r="D27" s="43"/>
      <c r="E27" s="17">
        <v>7938110</v>
      </c>
      <c r="F27" s="17">
        <v>6392349</v>
      </c>
      <c r="G27" s="17">
        <v>7974133</v>
      </c>
      <c r="H27" s="17">
        <v>4412330</v>
      </c>
    </row>
    <row r="28" spans="1:8" x14ac:dyDescent="0.35">
      <c r="A28">
        <v>7</v>
      </c>
      <c r="B28" s="15" t="s">
        <v>15</v>
      </c>
      <c r="C28" s="16"/>
      <c r="D28" s="16"/>
      <c r="E28" s="17">
        <v>11324770</v>
      </c>
      <c r="F28" s="17">
        <v>10316648</v>
      </c>
      <c r="G28" s="17">
        <v>10435540</v>
      </c>
      <c r="H28" s="17">
        <v>12886673</v>
      </c>
    </row>
    <row r="29" spans="1:8" x14ac:dyDescent="0.35">
      <c r="A29">
        <v>8</v>
      </c>
      <c r="B29" s="42" t="s">
        <v>16</v>
      </c>
      <c r="C29" s="43"/>
      <c r="D29" s="43"/>
      <c r="E29" s="17">
        <v>544963</v>
      </c>
      <c r="F29" s="17">
        <v>493261</v>
      </c>
      <c r="G29" s="17">
        <v>0</v>
      </c>
      <c r="H29" s="17">
        <v>0</v>
      </c>
    </row>
    <row r="30" spans="1:8" ht="15" thickBot="1" x14ac:dyDescent="0.4">
      <c r="B30" s="35" t="s">
        <v>6</v>
      </c>
      <c r="C30" s="36"/>
      <c r="D30" s="36"/>
      <c r="E30" s="18">
        <v>54972857339</v>
      </c>
      <c r="F30" s="18">
        <v>51413134960</v>
      </c>
      <c r="G30" s="18">
        <v>47972074077</v>
      </c>
      <c r="H30" s="18">
        <v>44974298803</v>
      </c>
    </row>
    <row r="31" spans="1:8" ht="15" thickBot="1" x14ac:dyDescent="0.4">
      <c r="B31" s="13"/>
      <c r="C31" s="13"/>
      <c r="D31" s="13"/>
      <c r="E31" s="14"/>
      <c r="F31" s="14"/>
      <c r="G31" s="14"/>
      <c r="H31" s="14"/>
    </row>
    <row r="32" spans="1:8" x14ac:dyDescent="0.35">
      <c r="A32">
        <v>0</v>
      </c>
      <c r="B32" s="37" t="s">
        <v>8</v>
      </c>
      <c r="C32" s="38"/>
      <c r="D32" s="38"/>
      <c r="E32" s="9">
        <v>53937681639.93</v>
      </c>
      <c r="F32" s="9">
        <v>49913540619.029999</v>
      </c>
      <c r="G32" s="9">
        <v>46408563946.800003</v>
      </c>
      <c r="H32" s="9">
        <v>42924000163.769997</v>
      </c>
    </row>
    <row r="33" spans="1:8" x14ac:dyDescent="0.35">
      <c r="A33">
        <v>1</v>
      </c>
      <c r="B33" s="42" t="s">
        <v>9</v>
      </c>
      <c r="C33" s="43"/>
      <c r="D33" s="43"/>
      <c r="E33" s="17">
        <v>268429396.5</v>
      </c>
      <c r="F33" s="17">
        <v>734323886.10000002</v>
      </c>
      <c r="G33" s="17">
        <v>736001619.30000007</v>
      </c>
      <c r="H33" s="17">
        <v>915780280.5</v>
      </c>
    </row>
    <row r="34" spans="1:8" x14ac:dyDescent="0.35">
      <c r="A34">
        <v>2</v>
      </c>
      <c r="B34" s="42" t="s">
        <v>10</v>
      </c>
      <c r="C34" s="43"/>
      <c r="D34" s="43"/>
      <c r="E34" s="17">
        <v>94877572.439999998</v>
      </c>
      <c r="F34" s="17">
        <v>88196389.679999992</v>
      </c>
      <c r="G34" s="17">
        <v>172556191.91999999</v>
      </c>
      <c r="H34" s="17">
        <v>334145849.51999998</v>
      </c>
    </row>
    <row r="35" spans="1:8" x14ac:dyDescent="0.35">
      <c r="A35">
        <v>3</v>
      </c>
      <c r="B35" s="42" t="s">
        <v>11</v>
      </c>
      <c r="C35" s="43"/>
      <c r="D35" s="43"/>
      <c r="E35" s="17">
        <v>36275483.25</v>
      </c>
      <c r="F35" s="17">
        <v>14216989.5</v>
      </c>
      <c r="G35" s="17">
        <v>8163684.75</v>
      </c>
      <c r="H35" s="17">
        <v>106404407.25</v>
      </c>
    </row>
    <row r="36" spans="1:8" x14ac:dyDescent="0.35">
      <c r="A36">
        <v>4</v>
      </c>
      <c r="B36" s="42" t="s">
        <v>12</v>
      </c>
      <c r="C36" s="43"/>
      <c r="D36" s="43"/>
      <c r="E36" s="17">
        <v>7350638.3400000008</v>
      </c>
      <c r="F36" s="17">
        <v>24127017.580000002</v>
      </c>
      <c r="G36" s="17">
        <v>28299832.520000003</v>
      </c>
      <c r="H36" s="17">
        <v>23217209.84</v>
      </c>
    </row>
    <row r="37" spans="1:8" x14ac:dyDescent="0.35">
      <c r="A37">
        <v>5</v>
      </c>
      <c r="B37" s="42" t="s">
        <v>13</v>
      </c>
      <c r="C37" s="43"/>
      <c r="D37" s="43"/>
      <c r="E37" s="17">
        <v>0</v>
      </c>
      <c r="F37" s="17">
        <v>1449134.68</v>
      </c>
      <c r="G37" s="17">
        <v>0</v>
      </c>
      <c r="H37" s="17">
        <v>4694924.58</v>
      </c>
    </row>
    <row r="38" spans="1:8" x14ac:dyDescent="0.35">
      <c r="A38">
        <v>6</v>
      </c>
      <c r="B38" s="42" t="s">
        <v>14</v>
      </c>
      <c r="C38" s="43"/>
      <c r="D38" s="43"/>
      <c r="E38" s="17">
        <v>4604103.8</v>
      </c>
      <c r="F38" s="17">
        <v>3707562.42</v>
      </c>
      <c r="G38" s="17">
        <v>4624997.1399999997</v>
      </c>
      <c r="H38" s="17">
        <v>2559151.4</v>
      </c>
    </row>
    <row r="39" spans="1:8" x14ac:dyDescent="0.35">
      <c r="A39">
        <v>7</v>
      </c>
      <c r="B39" s="15" t="s">
        <v>15</v>
      </c>
      <c r="C39" s="16"/>
      <c r="D39" s="16"/>
      <c r="E39" s="17">
        <v>0</v>
      </c>
      <c r="F39" s="17">
        <v>0</v>
      </c>
      <c r="G39" s="17">
        <v>0</v>
      </c>
      <c r="H39" s="17">
        <v>0</v>
      </c>
    </row>
    <row r="40" spans="1:8" x14ac:dyDescent="0.35">
      <c r="A40">
        <v>8</v>
      </c>
      <c r="B40" s="42" t="s">
        <v>16</v>
      </c>
      <c r="C40" s="43"/>
      <c r="D40" s="43"/>
      <c r="E40" s="17">
        <v>0</v>
      </c>
      <c r="F40" s="17">
        <v>0</v>
      </c>
      <c r="G40" s="17">
        <v>0</v>
      </c>
      <c r="H40" s="17">
        <v>0</v>
      </c>
    </row>
    <row r="41" spans="1:8" ht="15" thickBot="1" x14ac:dyDescent="0.4">
      <c r="B41" s="35" t="s">
        <v>7</v>
      </c>
      <c r="C41" s="36"/>
      <c r="D41" s="36"/>
      <c r="E41" s="18">
        <v>54349218834.260002</v>
      </c>
      <c r="F41" s="18">
        <v>50779561598.989998</v>
      </c>
      <c r="G41" s="18">
        <v>47358210272.43</v>
      </c>
      <c r="H41" s="18">
        <v>44310801986.859993</v>
      </c>
    </row>
    <row r="42" spans="1:8" ht="15" thickBot="1" x14ac:dyDescent="0.4">
      <c r="B42" s="41" t="s">
        <v>17</v>
      </c>
      <c r="C42" s="41"/>
      <c r="D42" s="41"/>
      <c r="E42" s="14"/>
      <c r="F42" s="14"/>
      <c r="G42" s="14"/>
      <c r="H42" s="14"/>
    </row>
    <row r="43" spans="1:8" x14ac:dyDescent="0.35">
      <c r="B43" s="37" t="s">
        <v>18</v>
      </c>
      <c r="C43" s="38"/>
      <c r="D43" s="38"/>
      <c r="E43" s="9">
        <v>53937681639.93</v>
      </c>
      <c r="F43" s="9">
        <v>49913540619.029999</v>
      </c>
      <c r="G43" s="9">
        <v>46408563946.800003</v>
      </c>
      <c r="H43" s="9">
        <v>42924000163.769997</v>
      </c>
    </row>
    <row r="44" spans="1:8" x14ac:dyDescent="0.35">
      <c r="B44" s="42" t="s">
        <v>19</v>
      </c>
      <c r="C44" s="43"/>
      <c r="D44" s="43"/>
      <c r="E44" s="17">
        <v>399582452.19</v>
      </c>
      <c r="F44" s="17">
        <v>836737265.27999997</v>
      </c>
      <c r="G44" s="17">
        <v>916721495.97000003</v>
      </c>
      <c r="H44" s="17">
        <v>1356330537.27</v>
      </c>
    </row>
    <row r="45" spans="1:8" ht="15" thickBot="1" x14ac:dyDescent="0.4">
      <c r="B45" s="39" t="s">
        <v>20</v>
      </c>
      <c r="C45" s="40"/>
      <c r="D45" s="40"/>
      <c r="E45" s="10">
        <v>11954742.140000001</v>
      </c>
      <c r="F45" s="10">
        <v>29283714.68</v>
      </c>
      <c r="G45" s="10">
        <v>32924829.660000004</v>
      </c>
      <c r="H45" s="10">
        <v>30471285.82</v>
      </c>
    </row>
    <row r="46" spans="1:8" ht="15" thickBot="1" x14ac:dyDescent="0.4">
      <c r="B46" s="41" t="s">
        <v>17</v>
      </c>
      <c r="C46" s="41"/>
      <c r="D46" s="41"/>
      <c r="E46" s="14"/>
      <c r="F46" s="14"/>
      <c r="G46" s="14"/>
      <c r="H46" s="14"/>
    </row>
    <row r="47" spans="1:8" x14ac:dyDescent="0.35">
      <c r="B47" s="37" t="s">
        <v>21</v>
      </c>
      <c r="C47" s="38"/>
      <c r="D47" s="38"/>
      <c r="E47" s="19">
        <v>40000000000</v>
      </c>
      <c r="F47" s="19">
        <v>40000000000</v>
      </c>
      <c r="G47" s="19">
        <v>40000000000</v>
      </c>
      <c r="H47" s="19">
        <v>40000000000</v>
      </c>
    </row>
    <row r="48" spans="1:8" x14ac:dyDescent="0.35">
      <c r="B48" s="42" t="s">
        <v>7</v>
      </c>
      <c r="C48" s="43"/>
      <c r="D48" s="43"/>
      <c r="E48" s="17">
        <v>54349218834.260002</v>
      </c>
      <c r="F48" s="17">
        <v>50779561598.989998</v>
      </c>
      <c r="G48" s="17">
        <v>47358210272.43</v>
      </c>
      <c r="H48" s="17">
        <v>44310801986.859993</v>
      </c>
    </row>
    <row r="49" spans="2:8" x14ac:dyDescent="0.35">
      <c r="B49" s="42" t="s">
        <v>22</v>
      </c>
      <c r="C49" s="43"/>
      <c r="D49" s="43"/>
      <c r="E49" s="17">
        <v>44000000000</v>
      </c>
      <c r="F49" s="17">
        <v>44000000000</v>
      </c>
      <c r="G49" s="17">
        <v>44000000000</v>
      </c>
      <c r="H49" s="17">
        <v>44000000000</v>
      </c>
    </row>
    <row r="50" spans="2:8" ht="15" thickBot="1" x14ac:dyDescent="0.4">
      <c r="B50" s="39" t="s">
        <v>23</v>
      </c>
      <c r="C50" s="40"/>
      <c r="D50" s="40"/>
      <c r="E50" s="10">
        <v>0</v>
      </c>
      <c r="F50" s="10">
        <v>0</v>
      </c>
      <c r="G50" s="10">
        <v>0</v>
      </c>
      <c r="H50" s="10">
        <v>0</v>
      </c>
    </row>
    <row r="51" spans="2:8" ht="15" thickBot="1" x14ac:dyDescent="0.4">
      <c r="B51" s="41" t="s">
        <v>17</v>
      </c>
      <c r="C51" s="41"/>
      <c r="D51" s="41"/>
      <c r="E51" s="14"/>
      <c r="F51" s="14"/>
      <c r="G51" s="14"/>
      <c r="H51" s="14"/>
    </row>
    <row r="52" spans="2:8" x14ac:dyDescent="0.35">
      <c r="B52" s="37" t="s">
        <v>24</v>
      </c>
      <c r="C52" s="38"/>
      <c r="D52" s="38"/>
      <c r="E52" s="21">
        <v>1</v>
      </c>
      <c r="F52" s="21">
        <v>1</v>
      </c>
      <c r="G52" s="21">
        <v>1</v>
      </c>
      <c r="H52" s="21">
        <v>1</v>
      </c>
    </row>
    <row r="53" spans="2:8" x14ac:dyDescent="0.35">
      <c r="B53" s="42" t="s">
        <v>25</v>
      </c>
      <c r="C53" s="43"/>
      <c r="D53" s="43"/>
      <c r="E53" s="22">
        <v>1.1000000000000001</v>
      </c>
      <c r="F53" s="22">
        <v>1.1000000000000001</v>
      </c>
      <c r="G53" s="22">
        <v>1.1000000000000001</v>
      </c>
      <c r="H53" s="22">
        <v>1.1000000000000001</v>
      </c>
    </row>
    <row r="54" spans="2:8" x14ac:dyDescent="0.35">
      <c r="B54" s="42" t="s">
        <v>26</v>
      </c>
      <c r="C54" s="43"/>
      <c r="D54" s="43"/>
      <c r="E54" s="22">
        <v>1.3587304708565</v>
      </c>
      <c r="F54" s="22">
        <v>1.26948903997475</v>
      </c>
      <c r="G54" s="22">
        <v>1.1839552568107501</v>
      </c>
      <c r="H54" s="22">
        <v>1.1077700496714997</v>
      </c>
    </row>
    <row r="55" spans="2:8" ht="27.75" customHeight="1" thickBot="1" x14ac:dyDescent="0.4">
      <c r="B55" s="44" t="s">
        <v>27</v>
      </c>
      <c r="C55" s="45"/>
      <c r="D55" s="45"/>
      <c r="E55" s="23" t="s">
        <v>28</v>
      </c>
      <c r="F55" s="23" t="s">
        <v>28</v>
      </c>
      <c r="G55" s="23" t="s">
        <v>28</v>
      </c>
      <c r="H55" s="23" t="s">
        <v>28</v>
      </c>
    </row>
    <row r="57" spans="2:8" ht="15" thickBot="1" x14ac:dyDescent="0.4"/>
    <row r="58" spans="2:8" ht="16.5" thickBot="1" x14ac:dyDescent="0.45">
      <c r="B58" s="6" t="s">
        <v>29</v>
      </c>
      <c r="C58" s="7"/>
      <c r="D58" s="7"/>
      <c r="E58" s="8">
        <v>45716</v>
      </c>
      <c r="F58" s="8">
        <v>45747</v>
      </c>
      <c r="G58" s="8">
        <v>45777</v>
      </c>
      <c r="H58" s="8">
        <v>45808</v>
      </c>
    </row>
    <row r="59" spans="2:8" x14ac:dyDescent="0.35">
      <c r="B59" s="37" t="s">
        <v>30</v>
      </c>
      <c r="C59" s="38"/>
      <c r="D59" s="38"/>
      <c r="E59" s="9">
        <v>2323220223</v>
      </c>
      <c r="F59" s="9">
        <v>2529101541</v>
      </c>
      <c r="G59" s="9">
        <v>2694019064</v>
      </c>
      <c r="H59" s="9">
        <v>2475473784</v>
      </c>
    </row>
    <row r="60" spans="2:8" x14ac:dyDescent="0.35">
      <c r="B60" s="42" t="s">
        <v>31</v>
      </c>
      <c r="C60" s="43"/>
      <c r="D60" s="46"/>
      <c r="E60" s="24">
        <v>4.2261223728529244E-2</v>
      </c>
      <c r="F60" s="24">
        <v>4.6006368659424798E-2</v>
      </c>
      <c r="G60" s="24">
        <v>5.2399431898015505E-2</v>
      </c>
      <c r="H60" s="24">
        <v>5.1602392259017527E-2</v>
      </c>
    </row>
    <row r="61" spans="2:8" x14ac:dyDescent="0.35">
      <c r="B61" s="42" t="s">
        <v>32</v>
      </c>
      <c r="C61" s="43"/>
      <c r="D61" s="46"/>
      <c r="E61" s="24">
        <v>4.2261223728529244E-2</v>
      </c>
      <c r="F61" s="24">
        <v>4.4133796193977018E-2</v>
      </c>
      <c r="G61" s="24">
        <v>4.6889008095323183E-2</v>
      </c>
      <c r="H61" s="24">
        <v>5.0002730938819274E-2</v>
      </c>
    </row>
    <row r="62" spans="2:8" x14ac:dyDescent="0.35">
      <c r="B62" s="42" t="s">
        <v>33</v>
      </c>
      <c r="C62" s="43"/>
      <c r="D62" s="46"/>
      <c r="E62" s="24">
        <v>0.04</v>
      </c>
      <c r="F62" s="24">
        <v>0.04</v>
      </c>
      <c r="G62" s="24">
        <v>0.04</v>
      </c>
      <c r="H62" s="24">
        <v>0.04</v>
      </c>
    </row>
    <row r="63" spans="2:8" x14ac:dyDescent="0.35">
      <c r="B63" s="42"/>
      <c r="C63" s="43"/>
      <c r="D63" s="46"/>
      <c r="E63" s="17"/>
      <c r="F63" s="17"/>
      <c r="G63" s="17"/>
      <c r="H63" s="17"/>
    </row>
    <row r="64" spans="2:8" ht="15" thickBot="1" x14ac:dyDescent="0.4">
      <c r="B64" s="47" t="s">
        <v>34</v>
      </c>
      <c r="C64" s="48"/>
      <c r="D64" s="49"/>
      <c r="E64" s="23" t="s">
        <v>35</v>
      </c>
      <c r="F64" s="23" t="s">
        <v>35</v>
      </c>
      <c r="G64" s="23" t="s">
        <v>35</v>
      </c>
      <c r="H64" s="23" t="s">
        <v>35</v>
      </c>
    </row>
    <row r="66" spans="2:8" ht="15" thickBot="1" x14ac:dyDescent="0.4"/>
    <row r="67" spans="2:8" ht="16.5" thickBot="1" x14ac:dyDescent="0.45">
      <c r="B67" s="6" t="s">
        <v>36</v>
      </c>
      <c r="C67" s="7"/>
      <c r="D67" s="7"/>
      <c r="E67" s="8">
        <v>45716</v>
      </c>
      <c r="F67" s="8">
        <v>45747</v>
      </c>
      <c r="G67" s="8">
        <v>45777</v>
      </c>
      <c r="H67" s="8">
        <v>45808</v>
      </c>
    </row>
    <row r="68" spans="2:8" x14ac:dyDescent="0.35">
      <c r="B68" s="37" t="s">
        <v>37</v>
      </c>
      <c r="C68" s="38"/>
      <c r="D68" s="38"/>
      <c r="E68" s="9">
        <v>10971102</v>
      </c>
      <c r="F68" s="9">
        <v>36010474</v>
      </c>
      <c r="G68" s="9">
        <v>42238556</v>
      </c>
      <c r="H68" s="9">
        <v>34652552</v>
      </c>
    </row>
    <row r="69" spans="2:8" x14ac:dyDescent="0.35">
      <c r="B69" s="42" t="s">
        <v>38</v>
      </c>
      <c r="C69" s="43"/>
      <c r="D69" s="46"/>
      <c r="E69" s="24">
        <v>2.0186310374500121E-4</v>
      </c>
      <c r="F69" s="24">
        <v>6.6257574206936266E-4</v>
      </c>
      <c r="G69" s="24">
        <v>8.3180229741960043E-4</v>
      </c>
      <c r="H69" s="24">
        <v>7.3171160397869357E-4</v>
      </c>
    </row>
    <row r="70" spans="2:8" x14ac:dyDescent="0.35">
      <c r="B70" s="42" t="s">
        <v>32</v>
      </c>
      <c r="C70" s="43"/>
      <c r="D70" s="46"/>
      <c r="E70" s="24">
        <v>2.0186310374500121E-4</v>
      </c>
      <c r="F70" s="24">
        <v>4.3221942290718195E-4</v>
      </c>
      <c r="G70" s="24">
        <v>5.6541371441132151E-4</v>
      </c>
      <c r="H70" s="24">
        <v>7.4202988115588551E-4</v>
      </c>
    </row>
    <row r="71" spans="2:8" x14ac:dyDescent="0.35">
      <c r="B71" s="42" t="s">
        <v>39</v>
      </c>
      <c r="C71" s="43"/>
      <c r="D71" s="46"/>
      <c r="E71" s="24">
        <v>0.03</v>
      </c>
      <c r="F71" s="24">
        <v>0.03</v>
      </c>
      <c r="G71" s="24">
        <v>0.03</v>
      </c>
      <c r="H71" s="24">
        <v>0.03</v>
      </c>
    </row>
    <row r="72" spans="2:8" x14ac:dyDescent="0.35">
      <c r="B72" s="42"/>
      <c r="C72" s="43"/>
      <c r="D72" s="46"/>
      <c r="E72" s="17"/>
      <c r="F72" s="17"/>
      <c r="G72" s="17"/>
      <c r="H72" s="17"/>
    </row>
    <row r="73" spans="2:8" ht="15" thickBot="1" x14ac:dyDescent="0.4">
      <c r="B73" s="47" t="s">
        <v>40</v>
      </c>
      <c r="C73" s="48"/>
      <c r="D73" s="49"/>
      <c r="E73" s="23" t="s">
        <v>35</v>
      </c>
      <c r="F73" s="23" t="s">
        <v>35</v>
      </c>
      <c r="G73" s="23" t="s">
        <v>35</v>
      </c>
      <c r="H73" s="23" t="s">
        <v>35</v>
      </c>
    </row>
    <row r="75" spans="2:8" ht="15" thickBot="1" x14ac:dyDescent="0.4"/>
    <row r="76" spans="2:8" ht="16.5" thickBot="1" x14ac:dyDescent="0.45">
      <c r="B76" s="6" t="s">
        <v>41</v>
      </c>
      <c r="C76" s="7"/>
      <c r="D76" s="7"/>
      <c r="E76" s="8">
        <v>45716</v>
      </c>
      <c r="F76" s="8">
        <v>45747</v>
      </c>
      <c r="G76" s="8">
        <v>45777</v>
      </c>
      <c r="H76" s="8">
        <v>45808</v>
      </c>
    </row>
    <row r="77" spans="2:8" x14ac:dyDescent="0.35">
      <c r="B77" s="37" t="s">
        <v>42</v>
      </c>
      <c r="C77" s="38"/>
      <c r="D77" s="38"/>
      <c r="E77" s="9">
        <v>0</v>
      </c>
      <c r="F77" s="9">
        <v>0</v>
      </c>
      <c r="G77" s="9">
        <v>0</v>
      </c>
      <c r="H77" s="9">
        <v>0</v>
      </c>
    </row>
    <row r="78" spans="2:8" x14ac:dyDescent="0.35">
      <c r="B78" s="15" t="s">
        <v>43</v>
      </c>
      <c r="C78" s="16"/>
      <c r="D78" s="16"/>
      <c r="E78" s="17">
        <v>0</v>
      </c>
      <c r="F78" s="17">
        <v>0</v>
      </c>
      <c r="G78" s="17">
        <v>0</v>
      </c>
      <c r="H78" s="17">
        <v>0</v>
      </c>
    </row>
    <row r="79" spans="2:8" x14ac:dyDescent="0.35">
      <c r="B79" s="42" t="s">
        <v>44</v>
      </c>
      <c r="C79" s="43"/>
      <c r="D79" s="46"/>
      <c r="E79" s="24">
        <v>0</v>
      </c>
      <c r="F79" s="24">
        <v>0</v>
      </c>
      <c r="G79" s="24">
        <v>0</v>
      </c>
      <c r="H79" s="24">
        <v>0</v>
      </c>
    </row>
    <row r="80" spans="2:8" x14ac:dyDescent="0.35">
      <c r="B80" s="42" t="s">
        <v>32</v>
      </c>
      <c r="C80" s="43"/>
      <c r="D80" s="46"/>
      <c r="E80" s="24">
        <v>0</v>
      </c>
      <c r="F80" s="24">
        <v>0</v>
      </c>
      <c r="G80" s="24">
        <v>0</v>
      </c>
      <c r="H80" s="24">
        <v>0</v>
      </c>
    </row>
    <row r="81" spans="2:8" x14ac:dyDescent="0.35">
      <c r="B81" s="42" t="s">
        <v>39</v>
      </c>
      <c r="C81" s="43"/>
      <c r="D81" s="46"/>
      <c r="E81" s="24">
        <v>0.03</v>
      </c>
      <c r="F81" s="24">
        <v>0.03</v>
      </c>
      <c r="G81" s="24">
        <v>0.03</v>
      </c>
      <c r="H81" s="24">
        <v>0.03</v>
      </c>
    </row>
    <row r="82" spans="2:8" x14ac:dyDescent="0.35">
      <c r="B82" s="42"/>
      <c r="C82" s="43"/>
      <c r="D82" s="46"/>
      <c r="E82" s="17"/>
      <c r="F82" s="17"/>
      <c r="G82" s="17"/>
      <c r="H82" s="17"/>
    </row>
    <row r="83" spans="2:8" ht="15" thickBot="1" x14ac:dyDescent="0.4">
      <c r="B83" s="47" t="s">
        <v>45</v>
      </c>
      <c r="C83" s="48"/>
      <c r="D83" s="49"/>
      <c r="E83" s="23" t="s">
        <v>35</v>
      </c>
      <c r="F83" s="23" t="s">
        <v>35</v>
      </c>
      <c r="G83" s="23" t="s">
        <v>35</v>
      </c>
      <c r="H83" s="23" t="s">
        <v>35</v>
      </c>
    </row>
    <row r="87" spans="2:8" ht="23.5" x14ac:dyDescent="0.55000000000000004">
      <c r="B87" s="2" t="s">
        <v>46</v>
      </c>
    </row>
    <row r="89" spans="2:8" ht="16" x14ac:dyDescent="0.4">
      <c r="B89" s="25" t="s">
        <v>47</v>
      </c>
      <c r="C89" s="26"/>
      <c r="D89" s="26"/>
      <c r="E89" s="27">
        <v>45716</v>
      </c>
      <c r="F89" s="27">
        <v>45747</v>
      </c>
      <c r="G89" s="27">
        <v>45777</v>
      </c>
      <c r="H89" s="27">
        <v>45808</v>
      </c>
    </row>
    <row r="90" spans="2:8" x14ac:dyDescent="0.35">
      <c r="B90" s="50" t="s">
        <v>6</v>
      </c>
      <c r="C90" s="43"/>
      <c r="D90" s="43"/>
      <c r="E90" s="28">
        <v>54972857339</v>
      </c>
      <c r="F90" s="28">
        <v>51413134960</v>
      </c>
      <c r="G90" s="28">
        <v>47972074077</v>
      </c>
      <c r="H90" s="28">
        <v>44974298803</v>
      </c>
    </row>
    <row r="91" spans="2:8" x14ac:dyDescent="0.35">
      <c r="B91" s="51" t="s">
        <v>48</v>
      </c>
      <c r="C91" s="52"/>
      <c r="D91" s="52"/>
      <c r="E91" s="29">
        <v>54972857339</v>
      </c>
      <c r="F91" s="29">
        <v>0</v>
      </c>
      <c r="G91" s="29">
        <v>0</v>
      </c>
      <c r="H91" s="29">
        <v>0</v>
      </c>
    </row>
    <row r="93" spans="2:8" x14ac:dyDescent="0.35">
      <c r="B93" s="53" t="s">
        <v>49</v>
      </c>
      <c r="C93" s="54"/>
      <c r="D93" s="55"/>
      <c r="E93" s="30">
        <v>1319179.7211316952</v>
      </c>
      <c r="F93" s="30">
        <v>1276171.8410405342</v>
      </c>
      <c r="G93" s="30">
        <v>1249988.9018969201</v>
      </c>
      <c r="H93" s="30">
        <v>1218584.5179234291</v>
      </c>
    </row>
    <row r="94" spans="2:8" x14ac:dyDescent="0.35">
      <c r="B94" s="50" t="s">
        <v>50</v>
      </c>
      <c r="C94" s="43"/>
      <c r="D94" s="46"/>
      <c r="E94" s="31">
        <v>40.116694488326132</v>
      </c>
      <c r="F94" s="31">
        <v>0</v>
      </c>
      <c r="G94" s="31">
        <v>0</v>
      </c>
      <c r="H94" s="31">
        <v>0</v>
      </c>
    </row>
    <row r="95" spans="2:8" x14ac:dyDescent="0.35">
      <c r="B95" s="50" t="s">
        <v>51</v>
      </c>
      <c r="C95" s="43"/>
      <c r="D95" s="46"/>
      <c r="E95" s="31">
        <v>2.3025362725317371</v>
      </c>
      <c r="F95" s="31">
        <v>0</v>
      </c>
      <c r="G95" s="31">
        <v>0</v>
      </c>
      <c r="H95" s="31">
        <v>0</v>
      </c>
    </row>
    <row r="96" spans="2:8" x14ac:dyDescent="0.35">
      <c r="B96" s="50"/>
      <c r="C96" s="43"/>
      <c r="D96" s="46"/>
      <c r="E96" s="32"/>
      <c r="F96" s="32"/>
      <c r="G96" s="32"/>
      <c r="H96" s="32"/>
    </row>
    <row r="97" spans="2:8" x14ac:dyDescent="0.35">
      <c r="B97" s="50" t="s">
        <v>52</v>
      </c>
      <c r="C97" s="43"/>
      <c r="D97" s="46"/>
      <c r="E97" s="33">
        <v>1319179.7211316952</v>
      </c>
      <c r="F97" s="33">
        <v>1276171.8410405342</v>
      </c>
      <c r="G97" s="33">
        <v>1249988.9018969201</v>
      </c>
      <c r="H97" s="33">
        <v>1218584.5179234291</v>
      </c>
    </row>
    <row r="98" spans="2:8" x14ac:dyDescent="0.35">
      <c r="B98" s="50" t="s">
        <v>53</v>
      </c>
      <c r="C98" s="43"/>
      <c r="D98" s="46"/>
      <c r="E98" s="31">
        <v>40.121272962652981</v>
      </c>
      <c r="F98" s="31">
        <v>39.546373901919324</v>
      </c>
      <c r="G98" s="31">
        <v>39.027980427755644</v>
      </c>
      <c r="H98" s="31">
        <v>38.421267714722795</v>
      </c>
    </row>
    <row r="99" spans="2:8" x14ac:dyDescent="0.35">
      <c r="B99" s="50" t="s">
        <v>54</v>
      </c>
      <c r="C99" s="43"/>
      <c r="D99" s="46"/>
      <c r="E99" s="31">
        <v>2.3030304124221295</v>
      </c>
      <c r="F99" s="31">
        <v>2.2980905199817836</v>
      </c>
      <c r="G99" s="31">
        <v>2.2917643354457473</v>
      </c>
      <c r="H99" s="31">
        <v>2.2874500837210974</v>
      </c>
    </row>
    <row r="100" spans="2:8" x14ac:dyDescent="0.35">
      <c r="B100" s="50" t="s">
        <v>55</v>
      </c>
      <c r="C100" s="43"/>
      <c r="D100" s="46"/>
      <c r="E100" s="33">
        <v>45</v>
      </c>
      <c r="F100" s="33">
        <v>45</v>
      </c>
      <c r="G100" s="33">
        <v>45</v>
      </c>
      <c r="H100" s="33">
        <v>45</v>
      </c>
    </row>
    <row r="101" spans="2:8" x14ac:dyDescent="0.35">
      <c r="B101" s="50"/>
      <c r="C101" s="43"/>
      <c r="D101" s="46"/>
      <c r="E101" s="32"/>
      <c r="F101" s="32"/>
      <c r="G101" s="32"/>
      <c r="H101" s="32"/>
    </row>
    <row r="102" spans="2:8" x14ac:dyDescent="0.35">
      <c r="B102" s="56" t="s">
        <v>56</v>
      </c>
      <c r="C102" s="57"/>
      <c r="D102" s="58"/>
      <c r="E102" s="34" t="s">
        <v>35</v>
      </c>
      <c r="F102" s="34" t="s">
        <v>35</v>
      </c>
      <c r="G102" s="34" t="s">
        <v>35</v>
      </c>
      <c r="H102" s="34" t="s">
        <v>35</v>
      </c>
    </row>
  </sheetData>
  <mergeCells count="65">
    <mergeCell ref="B98:D98"/>
    <mergeCell ref="B99:D99"/>
    <mergeCell ref="B100:D100"/>
    <mergeCell ref="B101:D101"/>
    <mergeCell ref="B102:D102"/>
    <mergeCell ref="B91:D91"/>
    <mergeCell ref="B93:D93"/>
    <mergeCell ref="B94:D94"/>
    <mergeCell ref="B95:D95"/>
    <mergeCell ref="B96:D96"/>
    <mergeCell ref="B97:D97"/>
    <mergeCell ref="B79:D79"/>
    <mergeCell ref="B80:D80"/>
    <mergeCell ref="B81:D81"/>
    <mergeCell ref="B82:D82"/>
    <mergeCell ref="B83:D83"/>
    <mergeCell ref="B90:D90"/>
    <mergeCell ref="B69:D69"/>
    <mergeCell ref="B70:D70"/>
    <mergeCell ref="B71:D71"/>
    <mergeCell ref="B72:D72"/>
    <mergeCell ref="B73:D73"/>
    <mergeCell ref="B77:D77"/>
    <mergeCell ref="B60:D60"/>
    <mergeCell ref="B61:D61"/>
    <mergeCell ref="B62:D62"/>
    <mergeCell ref="B63:D63"/>
    <mergeCell ref="B64:D64"/>
    <mergeCell ref="B68:D68"/>
    <mergeCell ref="B51:D51"/>
    <mergeCell ref="B52:D52"/>
    <mergeCell ref="B53:D53"/>
    <mergeCell ref="B54:D54"/>
    <mergeCell ref="B55:D55"/>
    <mergeCell ref="B59:D59"/>
    <mergeCell ref="B45:D45"/>
    <mergeCell ref="B46:D46"/>
    <mergeCell ref="B47:D47"/>
    <mergeCell ref="B48:D48"/>
    <mergeCell ref="B49:D49"/>
    <mergeCell ref="B50:D50"/>
    <mergeCell ref="B38:D38"/>
    <mergeCell ref="B40:D40"/>
    <mergeCell ref="B41:D41"/>
    <mergeCell ref="B42:D42"/>
    <mergeCell ref="B43:D43"/>
    <mergeCell ref="B44:D44"/>
    <mergeCell ref="B32:D32"/>
    <mergeCell ref="B33:D33"/>
    <mergeCell ref="B34:D34"/>
    <mergeCell ref="B35:D35"/>
    <mergeCell ref="B36:D36"/>
    <mergeCell ref="B37:D37"/>
    <mergeCell ref="B24:D24"/>
    <mergeCell ref="B25:D25"/>
    <mergeCell ref="B26:D26"/>
    <mergeCell ref="B27:D27"/>
    <mergeCell ref="B29:D29"/>
    <mergeCell ref="B30:D30"/>
    <mergeCell ref="B18:D18"/>
    <mergeCell ref="B19:D19"/>
    <mergeCell ref="B20:D20"/>
    <mergeCell ref="B21:D21"/>
    <mergeCell ref="B22:D22"/>
    <mergeCell ref="B23:D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AA414-6D22-45AF-AE41-93CD47F594D8}">
  <sheetPr codeName="Sheet24">
    <tabColor rgb="FF00B0F0"/>
  </sheetPr>
  <dimension ref="A9:K102"/>
  <sheetViews>
    <sheetView showGridLines="0" topLeftCell="A4" zoomScale="80" zoomScaleNormal="80" workbookViewId="0">
      <selection activeCell="B22" sqref="B22:D22"/>
    </sheetView>
  </sheetViews>
  <sheetFormatPr baseColWidth="10" defaultColWidth="9.1796875" defaultRowHeight="14.5" x14ac:dyDescent="0.35"/>
  <cols>
    <col min="2" max="2" width="16.7265625" customWidth="1"/>
    <col min="3" max="4" width="28.54296875" customWidth="1"/>
    <col min="5" max="5" width="25.81640625" bestFit="1" customWidth="1"/>
    <col min="6" max="7" width="25.81640625" customWidth="1"/>
    <col min="8" max="8" width="25.81640625" bestFit="1" customWidth="1"/>
    <col min="10" max="10" width="15.81640625" bestFit="1" customWidth="1"/>
    <col min="11" max="11" width="14.26953125" bestFit="1" customWidth="1"/>
  </cols>
  <sheetData>
    <row r="9" spans="2:3" ht="26" x14ac:dyDescent="0.6">
      <c r="B9" s="1" t="s">
        <v>0</v>
      </c>
      <c r="C9" s="1"/>
    </row>
    <row r="10" spans="2:3" ht="23.5" x14ac:dyDescent="0.55000000000000004">
      <c r="B10" s="2" t="s">
        <v>1</v>
      </c>
      <c r="C10" s="3" t="s">
        <v>2</v>
      </c>
    </row>
    <row r="11" spans="2:3" ht="16" x14ac:dyDescent="0.4">
      <c r="B11" s="4" t="s">
        <v>3</v>
      </c>
      <c r="C11" s="5">
        <v>45808</v>
      </c>
    </row>
    <row r="15" spans="2:3" ht="23.5" x14ac:dyDescent="0.55000000000000004">
      <c r="B15" s="2" t="s">
        <v>4</v>
      </c>
    </row>
    <row r="16" spans="2:3" ht="15" thickBot="1" x14ac:dyDescent="0.4"/>
    <row r="17" spans="1:11" ht="16.5" thickBot="1" x14ac:dyDescent="0.45">
      <c r="B17" s="6" t="s">
        <v>5</v>
      </c>
      <c r="C17" s="7"/>
      <c r="D17" s="7"/>
      <c r="E17" s="8">
        <v>45716</v>
      </c>
      <c r="F17" s="8">
        <v>45747</v>
      </c>
      <c r="G17" s="8">
        <v>45777</v>
      </c>
      <c r="H17" s="8">
        <v>45808</v>
      </c>
    </row>
    <row r="18" spans="1:11" x14ac:dyDescent="0.35">
      <c r="B18" s="37" t="s">
        <v>6</v>
      </c>
      <c r="C18" s="38"/>
      <c r="D18" s="38"/>
      <c r="E18" s="9">
        <v>48168506782</v>
      </c>
      <c r="F18" s="9">
        <v>49039053923</v>
      </c>
      <c r="G18" s="9">
        <v>49286859550</v>
      </c>
      <c r="H18" s="9">
        <v>50063544026</v>
      </c>
    </row>
    <row r="19" spans="1:11" ht="15" thickBot="1" x14ac:dyDescent="0.4">
      <c r="B19" s="39" t="s">
        <v>7</v>
      </c>
      <c r="C19" s="40"/>
      <c r="D19" s="40"/>
      <c r="E19" s="10">
        <v>46895066831.109993</v>
      </c>
      <c r="F19" s="10">
        <v>47106887003.130013</v>
      </c>
      <c r="G19" s="10">
        <v>47111494336.579994</v>
      </c>
      <c r="H19" s="10">
        <v>47464160961.959999</v>
      </c>
      <c r="J19" s="11"/>
      <c r="K19" s="12"/>
    </row>
    <row r="20" spans="1:11" ht="15" thickBot="1" x14ac:dyDescent="0.4">
      <c r="B20" s="41"/>
      <c r="C20" s="41"/>
      <c r="D20" s="41"/>
      <c r="E20" s="14"/>
      <c r="F20" s="14"/>
      <c r="G20" s="14"/>
      <c r="H20" s="14"/>
    </row>
    <row r="21" spans="1:11" x14ac:dyDescent="0.35">
      <c r="A21">
        <v>0</v>
      </c>
      <c r="B21" s="37" t="s">
        <v>8</v>
      </c>
      <c r="C21" s="38"/>
      <c r="D21" s="38"/>
      <c r="E21" s="9">
        <v>44403008101</v>
      </c>
      <c r="F21" s="9">
        <v>41840985267</v>
      </c>
      <c r="G21" s="9">
        <v>43898330282</v>
      </c>
      <c r="H21" s="9">
        <v>44022204970</v>
      </c>
    </row>
    <row r="22" spans="1:11" x14ac:dyDescent="0.35">
      <c r="A22">
        <v>1</v>
      </c>
      <c r="B22" s="42" t="s">
        <v>9</v>
      </c>
      <c r="C22" s="43"/>
      <c r="D22" s="43"/>
      <c r="E22" s="17">
        <v>1272975127</v>
      </c>
      <c r="F22" s="17">
        <v>3958810932</v>
      </c>
      <c r="G22" s="17">
        <v>1523780613</v>
      </c>
      <c r="H22" s="17">
        <v>1528117021</v>
      </c>
    </row>
    <row r="23" spans="1:11" x14ac:dyDescent="0.35">
      <c r="A23">
        <v>2</v>
      </c>
      <c r="B23" s="42" t="s">
        <v>10</v>
      </c>
      <c r="C23" s="43"/>
      <c r="D23" s="43"/>
      <c r="E23" s="17">
        <v>775981692</v>
      </c>
      <c r="F23" s="17">
        <v>1054588270</v>
      </c>
      <c r="G23" s="17">
        <v>886694957</v>
      </c>
      <c r="H23" s="17">
        <v>947241694</v>
      </c>
    </row>
    <row r="24" spans="1:11" x14ac:dyDescent="0.35">
      <c r="A24">
        <v>3</v>
      </c>
      <c r="B24" s="42" t="s">
        <v>11</v>
      </c>
      <c r="C24" s="43"/>
      <c r="D24" s="43"/>
      <c r="E24" s="17">
        <v>544318515</v>
      </c>
      <c r="F24" s="17">
        <v>652816682</v>
      </c>
      <c r="G24" s="17">
        <v>800171888</v>
      </c>
      <c r="H24" s="17">
        <v>790372448</v>
      </c>
    </row>
    <row r="25" spans="1:11" x14ac:dyDescent="0.35">
      <c r="A25">
        <v>4</v>
      </c>
      <c r="B25" s="42" t="s">
        <v>12</v>
      </c>
      <c r="C25" s="43"/>
      <c r="D25" s="43"/>
      <c r="E25" s="17">
        <v>383353135</v>
      </c>
      <c r="F25" s="17">
        <v>455505644</v>
      </c>
      <c r="G25" s="17">
        <v>600950254</v>
      </c>
      <c r="H25" s="17">
        <v>749840424</v>
      </c>
    </row>
    <row r="26" spans="1:11" x14ac:dyDescent="0.35">
      <c r="A26">
        <v>5</v>
      </c>
      <c r="B26" s="42" t="s">
        <v>13</v>
      </c>
      <c r="C26" s="43"/>
      <c r="D26" s="43"/>
      <c r="E26" s="17">
        <v>398909147</v>
      </c>
      <c r="F26" s="17">
        <v>379200805</v>
      </c>
      <c r="G26" s="17">
        <v>470061873</v>
      </c>
      <c r="H26" s="17">
        <v>555703135</v>
      </c>
    </row>
    <row r="27" spans="1:11" x14ac:dyDescent="0.35">
      <c r="A27">
        <v>6</v>
      </c>
      <c r="B27" s="42" t="s">
        <v>14</v>
      </c>
      <c r="C27" s="43"/>
      <c r="D27" s="43"/>
      <c r="E27" s="17">
        <v>389961065</v>
      </c>
      <c r="F27" s="17">
        <v>354520364</v>
      </c>
      <c r="G27" s="17">
        <v>416753611</v>
      </c>
      <c r="H27" s="17">
        <v>468071269</v>
      </c>
    </row>
    <row r="28" spans="1:11" x14ac:dyDescent="0.35">
      <c r="A28">
        <v>7</v>
      </c>
      <c r="B28" s="15" t="s">
        <v>15</v>
      </c>
      <c r="C28" s="16"/>
      <c r="D28" s="16"/>
      <c r="E28" s="17">
        <v>0</v>
      </c>
      <c r="F28" s="17">
        <v>342625959</v>
      </c>
      <c r="G28" s="17">
        <v>690116072</v>
      </c>
      <c r="H28" s="17">
        <v>1001961713</v>
      </c>
    </row>
    <row r="29" spans="1:11" x14ac:dyDescent="0.35">
      <c r="A29">
        <v>8</v>
      </c>
      <c r="B29" s="42" t="s">
        <v>16</v>
      </c>
      <c r="C29" s="43"/>
      <c r="D29" s="43"/>
      <c r="E29" s="17">
        <v>0</v>
      </c>
      <c r="F29" s="17">
        <v>0</v>
      </c>
      <c r="G29" s="17">
        <v>0</v>
      </c>
      <c r="H29" s="17">
        <v>31352</v>
      </c>
    </row>
    <row r="30" spans="1:11" ht="15" thickBot="1" x14ac:dyDescent="0.4">
      <c r="B30" s="35" t="s">
        <v>6</v>
      </c>
      <c r="C30" s="36"/>
      <c r="D30" s="36"/>
      <c r="E30" s="18">
        <v>48168506782</v>
      </c>
      <c r="F30" s="18">
        <v>49039053923</v>
      </c>
      <c r="G30" s="18">
        <v>49286859550</v>
      </c>
      <c r="H30" s="18">
        <v>50063544026</v>
      </c>
    </row>
    <row r="31" spans="1:11" ht="15" thickBot="1" x14ac:dyDescent="0.4">
      <c r="B31" s="13"/>
      <c r="C31" s="13"/>
      <c r="D31" s="13"/>
      <c r="E31" s="14"/>
      <c r="F31" s="14"/>
      <c r="G31" s="14"/>
      <c r="H31" s="14"/>
    </row>
    <row r="32" spans="1:11" x14ac:dyDescent="0.35">
      <c r="A32">
        <v>0</v>
      </c>
      <c r="B32" s="37" t="s">
        <v>8</v>
      </c>
      <c r="C32" s="38"/>
      <c r="D32" s="38"/>
      <c r="E32" s="9">
        <v>43958978019.989998</v>
      </c>
      <c r="F32" s="9">
        <v>41422575414.330002</v>
      </c>
      <c r="G32" s="9">
        <v>43459346979.18</v>
      </c>
      <c r="H32" s="9">
        <v>43581982920.300003</v>
      </c>
    </row>
    <row r="33" spans="1:10" x14ac:dyDescent="0.35">
      <c r="A33">
        <v>1</v>
      </c>
      <c r="B33" s="42" t="s">
        <v>9</v>
      </c>
      <c r="C33" s="43"/>
      <c r="D33" s="43"/>
      <c r="E33" s="17">
        <v>1145677614.3</v>
      </c>
      <c r="F33" s="17">
        <v>3562929838.8000002</v>
      </c>
      <c r="G33" s="17">
        <v>1371402551.7</v>
      </c>
      <c r="H33" s="17">
        <v>1375305318.9000001</v>
      </c>
    </row>
    <row r="34" spans="1:10" x14ac:dyDescent="0.35">
      <c r="A34">
        <v>2</v>
      </c>
      <c r="B34" s="42" t="s">
        <v>10</v>
      </c>
      <c r="C34" s="43"/>
      <c r="D34" s="43"/>
      <c r="E34" s="17">
        <v>651824621.27999997</v>
      </c>
      <c r="F34" s="17">
        <v>885854146.79999995</v>
      </c>
      <c r="G34" s="17">
        <v>744823763.88</v>
      </c>
      <c r="H34" s="17">
        <v>795683022.95999992</v>
      </c>
    </row>
    <row r="35" spans="1:10" x14ac:dyDescent="0.35">
      <c r="A35">
        <v>3</v>
      </c>
      <c r="B35" s="42" t="s">
        <v>11</v>
      </c>
      <c r="C35" s="43"/>
      <c r="D35" s="43"/>
      <c r="E35" s="17">
        <v>408238886.25</v>
      </c>
      <c r="F35" s="17">
        <v>489612511.5</v>
      </c>
      <c r="G35" s="17">
        <v>600128916</v>
      </c>
      <c r="H35" s="17">
        <v>592779336</v>
      </c>
    </row>
    <row r="36" spans="1:10" x14ac:dyDescent="0.35">
      <c r="A36">
        <v>4</v>
      </c>
      <c r="B36" s="42" t="s">
        <v>12</v>
      </c>
      <c r="C36" s="43"/>
      <c r="D36" s="43"/>
      <c r="E36" s="17">
        <v>256846600.45000002</v>
      </c>
      <c r="F36" s="17">
        <v>305188781.48000002</v>
      </c>
      <c r="G36" s="17">
        <v>402636670.18000001</v>
      </c>
      <c r="H36" s="17">
        <v>502393084.08000004</v>
      </c>
    </row>
    <row r="37" spans="1:10" x14ac:dyDescent="0.35">
      <c r="A37">
        <v>5</v>
      </c>
      <c r="B37" s="42" t="s">
        <v>13</v>
      </c>
      <c r="C37" s="43"/>
      <c r="D37" s="43"/>
      <c r="E37" s="17">
        <v>247323671.13999999</v>
      </c>
      <c r="F37" s="17">
        <v>235104499.09999999</v>
      </c>
      <c r="G37" s="17">
        <v>291438361.25999999</v>
      </c>
      <c r="H37" s="17">
        <v>344535943.69999999</v>
      </c>
    </row>
    <row r="38" spans="1:10" x14ac:dyDescent="0.35">
      <c r="A38">
        <v>6</v>
      </c>
      <c r="B38" s="42" t="s">
        <v>14</v>
      </c>
      <c r="C38" s="43"/>
      <c r="D38" s="43"/>
      <c r="E38" s="17">
        <v>226177417.69999999</v>
      </c>
      <c r="F38" s="17">
        <v>205621811.11999997</v>
      </c>
      <c r="G38" s="17">
        <v>241717094.38</v>
      </c>
      <c r="H38" s="17">
        <v>271481336.01999998</v>
      </c>
    </row>
    <row r="39" spans="1:10" x14ac:dyDescent="0.35">
      <c r="A39">
        <v>7</v>
      </c>
      <c r="B39" s="15" t="s">
        <v>15</v>
      </c>
      <c r="C39" s="16"/>
      <c r="D39" s="16"/>
      <c r="E39" s="17">
        <v>0</v>
      </c>
      <c r="F39" s="17">
        <v>0</v>
      </c>
      <c r="G39" s="17">
        <v>0</v>
      </c>
      <c r="H39" s="17">
        <v>0</v>
      </c>
    </row>
    <row r="40" spans="1:10" x14ac:dyDescent="0.35">
      <c r="A40">
        <v>8</v>
      </c>
      <c r="B40" s="42" t="s">
        <v>16</v>
      </c>
      <c r="C40" s="43"/>
      <c r="D40" s="43"/>
      <c r="E40" s="17">
        <v>0</v>
      </c>
      <c r="F40" s="17">
        <v>0</v>
      </c>
      <c r="G40" s="17">
        <v>0</v>
      </c>
      <c r="H40" s="17">
        <v>0</v>
      </c>
    </row>
    <row r="41" spans="1:10" ht="15" thickBot="1" x14ac:dyDescent="0.4">
      <c r="B41" s="35" t="s">
        <v>7</v>
      </c>
      <c r="C41" s="36"/>
      <c r="D41" s="36"/>
      <c r="E41" s="18">
        <v>46895066831.109993</v>
      </c>
      <c r="F41" s="18">
        <v>47106887003.130013</v>
      </c>
      <c r="G41" s="18">
        <v>47111494336.579994</v>
      </c>
      <c r="H41" s="18">
        <v>47464160961.959999</v>
      </c>
    </row>
    <row r="42" spans="1:10" ht="15" thickBot="1" x14ac:dyDescent="0.4">
      <c r="B42" s="41" t="s">
        <v>17</v>
      </c>
      <c r="C42" s="41"/>
      <c r="D42" s="41"/>
      <c r="E42" s="14"/>
      <c r="F42" s="14"/>
      <c r="G42" s="14"/>
      <c r="H42" s="14"/>
    </row>
    <row r="43" spans="1:10" x14ac:dyDescent="0.35">
      <c r="B43" s="37" t="s">
        <v>18</v>
      </c>
      <c r="C43" s="38"/>
      <c r="D43" s="38"/>
      <c r="E43" s="9">
        <v>43958978019.989998</v>
      </c>
      <c r="F43" s="9">
        <v>41422575414.330002</v>
      </c>
      <c r="G43" s="9">
        <v>43459346979.18</v>
      </c>
      <c r="H43" s="9">
        <v>43581982920.300003</v>
      </c>
    </row>
    <row r="44" spans="1:10" x14ac:dyDescent="0.35">
      <c r="B44" s="42" t="s">
        <v>19</v>
      </c>
      <c r="C44" s="43"/>
      <c r="D44" s="43"/>
      <c r="E44" s="17">
        <v>2205741121.8299999</v>
      </c>
      <c r="F44" s="17">
        <v>4938396497.1000004</v>
      </c>
      <c r="G44" s="17">
        <v>2716355231.5799999</v>
      </c>
      <c r="H44" s="17">
        <v>2763767677.8600001</v>
      </c>
    </row>
    <row r="45" spans="1:10" ht="15" thickBot="1" x14ac:dyDescent="0.4">
      <c r="B45" s="39" t="s">
        <v>20</v>
      </c>
      <c r="C45" s="40"/>
      <c r="D45" s="40"/>
      <c r="E45" s="10">
        <v>730347689.28999996</v>
      </c>
      <c r="F45" s="10">
        <v>745915091.70000005</v>
      </c>
      <c r="G45" s="10">
        <v>935792125.82000005</v>
      </c>
      <c r="H45" s="10">
        <v>1118410363.8</v>
      </c>
    </row>
    <row r="46" spans="1:10" ht="15" thickBot="1" x14ac:dyDescent="0.4">
      <c r="B46" s="41" t="s">
        <v>17</v>
      </c>
      <c r="C46" s="41"/>
      <c r="D46" s="41"/>
      <c r="E46" s="14"/>
      <c r="F46" s="14"/>
      <c r="G46" s="14"/>
      <c r="H46" s="14"/>
    </row>
    <row r="47" spans="1:10" x14ac:dyDescent="0.35">
      <c r="B47" s="37" t="s">
        <v>21</v>
      </c>
      <c r="C47" s="38"/>
      <c r="D47" s="38"/>
      <c r="E47" s="19">
        <v>42512734000</v>
      </c>
      <c r="F47" s="19">
        <v>42783521000</v>
      </c>
      <c r="G47" s="19">
        <v>42783521000</v>
      </c>
      <c r="H47" s="19">
        <v>43108395000.000008</v>
      </c>
      <c r="J47" s="20"/>
    </row>
    <row r="48" spans="1:10" x14ac:dyDescent="0.35">
      <c r="B48" s="42" t="s">
        <v>7</v>
      </c>
      <c r="C48" s="43"/>
      <c r="D48" s="43"/>
      <c r="E48" s="17">
        <v>46895066831.109993</v>
      </c>
      <c r="F48" s="17">
        <v>47106887003.130013</v>
      </c>
      <c r="G48" s="17">
        <v>47111494336.579994</v>
      </c>
      <c r="H48" s="17">
        <v>47464160961.959999</v>
      </c>
    </row>
    <row r="49" spans="2:8" x14ac:dyDescent="0.35">
      <c r="B49" s="42" t="s">
        <v>22</v>
      </c>
      <c r="C49" s="43"/>
      <c r="D49" s="43"/>
      <c r="E49" s="17">
        <v>46764007400</v>
      </c>
      <c r="F49" s="17">
        <v>47061873100</v>
      </c>
      <c r="G49" s="17">
        <v>47061873100</v>
      </c>
      <c r="H49" s="17">
        <v>47419234500.000015</v>
      </c>
    </row>
    <row r="50" spans="2:8" ht="15" thickBot="1" x14ac:dyDescent="0.4">
      <c r="B50" s="39" t="s">
        <v>23</v>
      </c>
      <c r="C50" s="40"/>
      <c r="D50" s="40"/>
      <c r="E50" s="10">
        <v>0</v>
      </c>
      <c r="F50" s="10">
        <v>0</v>
      </c>
      <c r="G50" s="10">
        <v>0</v>
      </c>
      <c r="H50" s="10">
        <v>0</v>
      </c>
    </row>
    <row r="51" spans="2:8" ht="15" thickBot="1" x14ac:dyDescent="0.4">
      <c r="B51" s="41" t="s">
        <v>17</v>
      </c>
      <c r="C51" s="41"/>
      <c r="D51" s="41"/>
      <c r="E51" s="14"/>
      <c r="F51" s="14"/>
      <c r="G51" s="14"/>
      <c r="H51" s="14"/>
    </row>
    <row r="52" spans="2:8" x14ac:dyDescent="0.35">
      <c r="B52" s="37" t="s">
        <v>24</v>
      </c>
      <c r="C52" s="38"/>
      <c r="D52" s="38"/>
      <c r="E52" s="21">
        <v>1</v>
      </c>
      <c r="F52" s="21">
        <v>1</v>
      </c>
      <c r="G52" s="21">
        <v>1</v>
      </c>
      <c r="H52" s="21">
        <v>1</v>
      </c>
    </row>
    <row r="53" spans="2:8" x14ac:dyDescent="0.35">
      <c r="B53" s="42" t="s">
        <v>25</v>
      </c>
      <c r="C53" s="43"/>
      <c r="D53" s="43"/>
      <c r="E53" s="22">
        <v>1.1000000000000001</v>
      </c>
      <c r="F53" s="22">
        <v>1.1000000000000001</v>
      </c>
      <c r="G53" s="22">
        <v>1.1000000000000001</v>
      </c>
      <c r="H53" s="22">
        <v>1.1000000000000001</v>
      </c>
    </row>
    <row r="54" spans="2:8" x14ac:dyDescent="0.35">
      <c r="B54" s="42" t="s">
        <v>26</v>
      </c>
      <c r="C54" s="43"/>
      <c r="D54" s="43"/>
      <c r="E54" s="22">
        <v>1.1030828276325393</v>
      </c>
      <c r="F54" s="22">
        <v>1.1010521318039721</v>
      </c>
      <c r="G54" s="22">
        <v>1.1011598212447262</v>
      </c>
      <c r="H54" s="22">
        <v>1.1010421743133789</v>
      </c>
    </row>
    <row r="55" spans="2:8" ht="27.75" customHeight="1" thickBot="1" x14ac:dyDescent="0.4">
      <c r="B55" s="44" t="s">
        <v>27</v>
      </c>
      <c r="C55" s="45"/>
      <c r="D55" s="45"/>
      <c r="E55" s="23" t="s">
        <v>28</v>
      </c>
      <c r="F55" s="23" t="s">
        <v>28</v>
      </c>
      <c r="G55" s="23" t="s">
        <v>28</v>
      </c>
      <c r="H55" s="23" t="s">
        <v>28</v>
      </c>
    </row>
    <row r="57" spans="2:8" ht="15" thickBot="1" x14ac:dyDescent="0.4"/>
    <row r="58" spans="2:8" ht="16.5" thickBot="1" x14ac:dyDescent="0.45">
      <c r="B58" s="6" t="s">
        <v>29</v>
      </c>
      <c r="C58" s="7"/>
      <c r="D58" s="7"/>
      <c r="E58" s="8">
        <v>45716</v>
      </c>
      <c r="F58" s="8">
        <v>45747</v>
      </c>
      <c r="G58" s="8">
        <v>45777</v>
      </c>
      <c r="H58" s="8">
        <v>45808</v>
      </c>
    </row>
    <row r="59" spans="2:8" x14ac:dyDescent="0.35">
      <c r="B59" s="37" t="s">
        <v>30</v>
      </c>
      <c r="C59" s="38"/>
      <c r="D59" s="38"/>
      <c r="E59" s="9">
        <v>1975580059</v>
      </c>
      <c r="F59" s="9">
        <v>2512246447</v>
      </c>
      <c r="G59" s="9">
        <v>3546954320</v>
      </c>
      <c r="H59" s="9">
        <v>2897611717</v>
      </c>
    </row>
    <row r="60" spans="2:8" x14ac:dyDescent="0.35">
      <c r="B60" s="42" t="s">
        <v>31</v>
      </c>
      <c r="C60" s="43"/>
      <c r="D60" s="46"/>
      <c r="E60" s="24">
        <v>4.1013936096068702E-2</v>
      </c>
      <c r="F60" s="24">
        <v>5.2155373185427387E-2</v>
      </c>
      <c r="G60" s="24">
        <v>7.2329175142109112E-2</v>
      </c>
      <c r="H60" s="24">
        <v>5.8790755658928974E-2</v>
      </c>
    </row>
    <row r="61" spans="2:8" x14ac:dyDescent="0.35">
      <c r="B61" s="42" t="s">
        <v>32</v>
      </c>
      <c r="C61" s="43"/>
      <c r="D61" s="46"/>
      <c r="E61" s="24">
        <v>4.1013936096068702E-2</v>
      </c>
      <c r="F61" s="24">
        <v>4.6584654640748041E-2</v>
      </c>
      <c r="G61" s="24">
        <v>5.5166161474535069E-2</v>
      </c>
      <c r="H61" s="24">
        <v>6.1091767995488488E-2</v>
      </c>
    </row>
    <row r="62" spans="2:8" x14ac:dyDescent="0.35">
      <c r="B62" s="42" t="s">
        <v>33</v>
      </c>
      <c r="C62" s="43"/>
      <c r="D62" s="46"/>
      <c r="E62" s="24">
        <v>0.04</v>
      </c>
      <c r="F62" s="24">
        <v>0.04</v>
      </c>
      <c r="G62" s="24">
        <v>0.04</v>
      </c>
      <c r="H62" s="24">
        <v>0.04</v>
      </c>
    </row>
    <row r="63" spans="2:8" x14ac:dyDescent="0.35">
      <c r="B63" s="42"/>
      <c r="C63" s="43"/>
      <c r="D63" s="46"/>
      <c r="E63" s="17"/>
      <c r="F63" s="17"/>
      <c r="G63" s="17"/>
      <c r="H63" s="17"/>
    </row>
    <row r="64" spans="2:8" ht="15" thickBot="1" x14ac:dyDescent="0.4">
      <c r="B64" s="47" t="s">
        <v>34</v>
      </c>
      <c r="C64" s="48"/>
      <c r="D64" s="49"/>
      <c r="E64" s="23" t="s">
        <v>35</v>
      </c>
      <c r="F64" s="23" t="s">
        <v>35</v>
      </c>
      <c r="G64" s="23" t="s">
        <v>35</v>
      </c>
      <c r="H64" s="23" t="s">
        <v>35</v>
      </c>
    </row>
    <row r="66" spans="2:8" ht="15" thickBot="1" x14ac:dyDescent="0.4"/>
    <row r="67" spans="2:8" ht="16.5" thickBot="1" x14ac:dyDescent="0.45">
      <c r="B67" s="6" t="s">
        <v>36</v>
      </c>
      <c r="C67" s="7"/>
      <c r="D67" s="7"/>
      <c r="E67" s="8">
        <v>45716</v>
      </c>
      <c r="F67" s="8">
        <v>45747</v>
      </c>
      <c r="G67" s="8">
        <v>45777</v>
      </c>
      <c r="H67" s="8">
        <v>45808</v>
      </c>
    </row>
    <row r="68" spans="2:8" x14ac:dyDescent="0.35">
      <c r="B68" s="37" t="s">
        <v>37</v>
      </c>
      <c r="C68" s="38"/>
      <c r="D68" s="38"/>
      <c r="E68" s="9">
        <v>383353135</v>
      </c>
      <c r="F68" s="9">
        <v>455505644</v>
      </c>
      <c r="G68" s="9">
        <v>600950254</v>
      </c>
      <c r="H68" s="9">
        <v>749840424</v>
      </c>
    </row>
    <row r="69" spans="2:8" x14ac:dyDescent="0.35">
      <c r="B69" s="42" t="s">
        <v>38</v>
      </c>
      <c r="C69" s="43"/>
      <c r="D69" s="46"/>
      <c r="E69" s="24">
        <v>7.9585845734220385E-3</v>
      </c>
      <c r="F69" s="24">
        <v>9.4565033137007492E-3</v>
      </c>
      <c r="G69" s="24">
        <v>1.2254523811646089E-2</v>
      </c>
      <c r="H69" s="24">
        <v>1.521380000361577E-2</v>
      </c>
    </row>
    <row r="70" spans="2:8" x14ac:dyDescent="0.35">
      <c r="B70" s="42" t="s">
        <v>32</v>
      </c>
      <c r="C70" s="43"/>
      <c r="D70" s="46"/>
      <c r="E70" s="24">
        <v>7.9585845734220385E-3</v>
      </c>
      <c r="F70" s="24">
        <v>8.7075439435613938E-3</v>
      </c>
      <c r="G70" s="24">
        <v>9.8898705662562921E-3</v>
      </c>
      <c r="H70" s="24">
        <v>1.2308275709654204E-2</v>
      </c>
    </row>
    <row r="71" spans="2:8" x14ac:dyDescent="0.35">
      <c r="B71" s="42" t="s">
        <v>39</v>
      </c>
      <c r="C71" s="43"/>
      <c r="D71" s="46"/>
      <c r="E71" s="24">
        <v>0.03</v>
      </c>
      <c r="F71" s="24">
        <v>0.03</v>
      </c>
      <c r="G71" s="24">
        <v>0.03</v>
      </c>
      <c r="H71" s="24">
        <v>0.03</v>
      </c>
    </row>
    <row r="72" spans="2:8" x14ac:dyDescent="0.35">
      <c r="B72" s="42"/>
      <c r="C72" s="43"/>
      <c r="D72" s="46"/>
      <c r="E72" s="17"/>
      <c r="F72" s="17"/>
      <c r="G72" s="17"/>
      <c r="H72" s="17"/>
    </row>
    <row r="73" spans="2:8" ht="15" thickBot="1" x14ac:dyDescent="0.4">
      <c r="B73" s="47" t="s">
        <v>40</v>
      </c>
      <c r="C73" s="48"/>
      <c r="D73" s="49"/>
      <c r="E73" s="23" t="s">
        <v>35</v>
      </c>
      <c r="F73" s="23" t="s">
        <v>35</v>
      </c>
      <c r="G73" s="23" t="s">
        <v>35</v>
      </c>
      <c r="H73" s="23" t="s">
        <v>35</v>
      </c>
    </row>
    <row r="75" spans="2:8" ht="15" thickBot="1" x14ac:dyDescent="0.4"/>
    <row r="76" spans="2:8" ht="16.5" thickBot="1" x14ac:dyDescent="0.45">
      <c r="B76" s="6" t="s">
        <v>41</v>
      </c>
      <c r="C76" s="7"/>
      <c r="D76" s="7"/>
      <c r="E76" s="8">
        <v>45716</v>
      </c>
      <c r="F76" s="8">
        <v>45747</v>
      </c>
      <c r="G76" s="8">
        <v>45777</v>
      </c>
      <c r="H76" s="8">
        <v>45808</v>
      </c>
    </row>
    <row r="77" spans="2:8" x14ac:dyDescent="0.35">
      <c r="B77" s="37" t="s">
        <v>42</v>
      </c>
      <c r="C77" s="38"/>
      <c r="D77" s="38"/>
      <c r="E77" s="9">
        <v>0</v>
      </c>
      <c r="F77" s="9">
        <v>0</v>
      </c>
      <c r="G77" s="9">
        <v>0</v>
      </c>
      <c r="H77" s="9">
        <v>0</v>
      </c>
    </row>
    <row r="78" spans="2:8" x14ac:dyDescent="0.35">
      <c r="B78" s="15" t="s">
        <v>43</v>
      </c>
      <c r="C78" s="16"/>
      <c r="D78" s="16"/>
      <c r="E78" s="17">
        <v>0</v>
      </c>
      <c r="F78" s="17">
        <v>0</v>
      </c>
      <c r="G78" s="17">
        <v>0</v>
      </c>
      <c r="H78" s="17">
        <v>0</v>
      </c>
    </row>
    <row r="79" spans="2:8" x14ac:dyDescent="0.35">
      <c r="B79" s="42" t="s">
        <v>44</v>
      </c>
      <c r="C79" s="43"/>
      <c r="D79" s="46"/>
      <c r="E79" s="24">
        <v>0</v>
      </c>
      <c r="F79" s="24">
        <v>0</v>
      </c>
      <c r="G79" s="24">
        <v>0</v>
      </c>
      <c r="H79" s="24">
        <v>0</v>
      </c>
    </row>
    <row r="80" spans="2:8" x14ac:dyDescent="0.35">
      <c r="B80" s="42" t="s">
        <v>32</v>
      </c>
      <c r="C80" s="43"/>
      <c r="D80" s="46"/>
      <c r="E80" s="24">
        <v>0</v>
      </c>
      <c r="F80" s="24">
        <v>0</v>
      </c>
      <c r="G80" s="24">
        <v>0</v>
      </c>
      <c r="H80" s="24">
        <v>0</v>
      </c>
    </row>
    <row r="81" spans="2:8" x14ac:dyDescent="0.35">
      <c r="B81" s="42" t="s">
        <v>39</v>
      </c>
      <c r="C81" s="43"/>
      <c r="D81" s="46"/>
      <c r="E81" s="24">
        <v>0.03</v>
      </c>
      <c r="F81" s="24">
        <v>0.03</v>
      </c>
      <c r="G81" s="24">
        <v>0.03</v>
      </c>
      <c r="H81" s="24">
        <v>0.03</v>
      </c>
    </row>
    <row r="82" spans="2:8" x14ac:dyDescent="0.35">
      <c r="B82" s="42"/>
      <c r="C82" s="43"/>
      <c r="D82" s="46"/>
      <c r="E82" s="17"/>
      <c r="F82" s="17"/>
      <c r="G82" s="17"/>
      <c r="H82" s="17"/>
    </row>
    <row r="83" spans="2:8" ht="15" thickBot="1" x14ac:dyDescent="0.4">
      <c r="B83" s="47" t="s">
        <v>45</v>
      </c>
      <c r="C83" s="48"/>
      <c r="D83" s="49"/>
      <c r="E83" s="23" t="s">
        <v>35</v>
      </c>
      <c r="F83" s="23" t="s">
        <v>35</v>
      </c>
      <c r="G83" s="23" t="s">
        <v>35</v>
      </c>
      <c r="H83" s="23" t="s">
        <v>35</v>
      </c>
    </row>
    <row r="87" spans="2:8" ht="23.5" x14ac:dyDescent="0.55000000000000004">
      <c r="B87" s="2" t="s">
        <v>46</v>
      </c>
    </row>
    <row r="89" spans="2:8" ht="16" x14ac:dyDescent="0.4">
      <c r="B89" s="25" t="s">
        <v>47</v>
      </c>
      <c r="C89" s="26"/>
      <c r="D89" s="26"/>
      <c r="E89" s="27">
        <v>45716</v>
      </c>
      <c r="F89" s="27">
        <v>45747</v>
      </c>
      <c r="G89" s="27">
        <v>45777</v>
      </c>
      <c r="H89" s="27">
        <v>45808</v>
      </c>
    </row>
    <row r="90" spans="2:8" x14ac:dyDescent="0.35">
      <c r="B90" s="50" t="s">
        <v>6</v>
      </c>
      <c r="C90" s="43"/>
      <c r="D90" s="43"/>
      <c r="E90" s="28">
        <v>48168506782</v>
      </c>
      <c r="F90" s="28">
        <v>49039053923</v>
      </c>
      <c r="G90" s="28">
        <v>49286859550</v>
      </c>
      <c r="H90" s="28">
        <v>50063544026</v>
      </c>
    </row>
    <row r="91" spans="2:8" x14ac:dyDescent="0.35">
      <c r="B91" s="51" t="s">
        <v>48</v>
      </c>
      <c r="C91" s="52"/>
      <c r="D91" s="52"/>
      <c r="E91" s="29">
        <v>48168506782</v>
      </c>
      <c r="F91" s="29">
        <v>3737453005</v>
      </c>
      <c r="G91" s="29">
        <v>3801558355</v>
      </c>
      <c r="H91" s="29">
        <v>4470111339</v>
      </c>
    </row>
    <row r="93" spans="2:8" x14ac:dyDescent="0.35">
      <c r="B93" s="53" t="s">
        <v>49</v>
      </c>
      <c r="C93" s="54"/>
      <c r="D93" s="55"/>
      <c r="E93" s="30">
        <v>1711137.0082415631</v>
      </c>
      <c r="F93" s="30">
        <v>1601275.2301387754</v>
      </c>
      <c r="G93" s="30">
        <v>1507243.4113149848</v>
      </c>
      <c r="H93" s="30">
        <v>1363237.7743709835</v>
      </c>
    </row>
    <row r="94" spans="2:8" x14ac:dyDescent="0.35">
      <c r="B94" s="50" t="s">
        <v>50</v>
      </c>
      <c r="C94" s="43"/>
      <c r="D94" s="46"/>
      <c r="E94" s="31">
        <v>42.01383680011125</v>
      </c>
      <c r="F94" s="31">
        <v>2.5706601967676788</v>
      </c>
      <c r="G94" s="31">
        <v>2.5836410553368276</v>
      </c>
      <c r="H94" s="31">
        <v>2.8895847465547146</v>
      </c>
    </row>
    <row r="95" spans="2:8" x14ac:dyDescent="0.35">
      <c r="B95" s="50" t="s">
        <v>51</v>
      </c>
      <c r="C95" s="43"/>
      <c r="D95" s="46"/>
      <c r="E95" s="31">
        <v>2.1637475727943354</v>
      </c>
      <c r="F95" s="31">
        <v>0.17381874020151453</v>
      </c>
      <c r="G95" s="31">
        <v>0.17578074876328775</v>
      </c>
      <c r="H95" s="31">
        <v>0.19462004840088584</v>
      </c>
    </row>
    <row r="96" spans="2:8" x14ac:dyDescent="0.35">
      <c r="B96" s="50"/>
      <c r="C96" s="43"/>
      <c r="D96" s="46"/>
      <c r="E96" s="32"/>
      <c r="F96" s="32"/>
      <c r="G96" s="32"/>
      <c r="H96" s="32"/>
    </row>
    <row r="97" spans="2:8" x14ac:dyDescent="0.35">
      <c r="B97" s="50" t="s">
        <v>52</v>
      </c>
      <c r="C97" s="43"/>
      <c r="D97" s="46"/>
      <c r="E97" s="33">
        <v>1711137.0082415631</v>
      </c>
      <c r="F97" s="33">
        <v>1601275.2301387754</v>
      </c>
      <c r="G97" s="33">
        <v>1507243.4113149848</v>
      </c>
      <c r="H97" s="33">
        <v>1363237.7743709835</v>
      </c>
    </row>
    <row r="98" spans="2:8" x14ac:dyDescent="0.35">
      <c r="B98" s="50" t="s">
        <v>53</v>
      </c>
      <c r="C98" s="43"/>
      <c r="D98" s="46"/>
      <c r="E98" s="31">
        <v>42.01579302404874</v>
      </c>
      <c r="F98" s="31">
        <v>40.75367654268031</v>
      </c>
      <c r="G98" s="31">
        <v>39.563923940290898</v>
      </c>
      <c r="H98" s="31">
        <v>38.289529898551976</v>
      </c>
    </row>
    <row r="99" spans="2:8" x14ac:dyDescent="0.35">
      <c r="B99" s="50" t="s">
        <v>54</v>
      </c>
      <c r="C99" s="43"/>
      <c r="D99" s="46"/>
      <c r="E99" s="31">
        <v>2.1639772258205352</v>
      </c>
      <c r="F99" s="31">
        <v>2.1746450218197042</v>
      </c>
      <c r="G99" s="31">
        <v>2.1830778329499014</v>
      </c>
      <c r="H99" s="31">
        <v>2.1845819036776701</v>
      </c>
    </row>
    <row r="100" spans="2:8" x14ac:dyDescent="0.35">
      <c r="B100" s="50" t="s">
        <v>55</v>
      </c>
      <c r="C100" s="43"/>
      <c r="D100" s="46"/>
      <c r="E100" s="33">
        <v>55</v>
      </c>
      <c r="F100" s="33">
        <v>55</v>
      </c>
      <c r="G100" s="33">
        <v>55</v>
      </c>
      <c r="H100" s="33">
        <v>55</v>
      </c>
    </row>
    <row r="101" spans="2:8" x14ac:dyDescent="0.35">
      <c r="B101" s="50"/>
      <c r="C101" s="43"/>
      <c r="D101" s="46"/>
      <c r="E101" s="32"/>
      <c r="F101" s="32"/>
      <c r="G101" s="32"/>
      <c r="H101" s="32"/>
    </row>
    <row r="102" spans="2:8" x14ac:dyDescent="0.35">
      <c r="B102" s="56" t="s">
        <v>56</v>
      </c>
      <c r="C102" s="57"/>
      <c r="D102" s="58"/>
      <c r="E102" s="34" t="s">
        <v>35</v>
      </c>
      <c r="F102" s="34" t="s">
        <v>35</v>
      </c>
      <c r="G102" s="34" t="s">
        <v>35</v>
      </c>
      <c r="H102" s="34" t="s">
        <v>35</v>
      </c>
    </row>
  </sheetData>
  <mergeCells count="65">
    <mergeCell ref="B98:D98"/>
    <mergeCell ref="B99:D99"/>
    <mergeCell ref="B100:D100"/>
    <mergeCell ref="B101:D101"/>
    <mergeCell ref="B102:D102"/>
    <mergeCell ref="B97:D97"/>
    <mergeCell ref="B79:D79"/>
    <mergeCell ref="B80:D80"/>
    <mergeCell ref="B81:D81"/>
    <mergeCell ref="B82:D82"/>
    <mergeCell ref="B83:D83"/>
    <mergeCell ref="B90:D90"/>
    <mergeCell ref="B91:D91"/>
    <mergeCell ref="B93:D93"/>
    <mergeCell ref="B94:D94"/>
    <mergeCell ref="B95:D95"/>
    <mergeCell ref="B96:D96"/>
    <mergeCell ref="B77:D77"/>
    <mergeCell ref="B60:D60"/>
    <mergeCell ref="B61:D61"/>
    <mergeCell ref="B62:D62"/>
    <mergeCell ref="B63:D63"/>
    <mergeCell ref="B64:D64"/>
    <mergeCell ref="B68:D68"/>
    <mergeCell ref="B69:D69"/>
    <mergeCell ref="B70:D70"/>
    <mergeCell ref="B71:D71"/>
    <mergeCell ref="B72:D72"/>
    <mergeCell ref="B73:D73"/>
    <mergeCell ref="B59:D59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44:D44"/>
    <mergeCell ref="B32:D32"/>
    <mergeCell ref="B33:D33"/>
    <mergeCell ref="B34:D34"/>
    <mergeCell ref="B35:D35"/>
    <mergeCell ref="B36:D36"/>
    <mergeCell ref="B37:D37"/>
    <mergeCell ref="B38:D38"/>
    <mergeCell ref="B40:D40"/>
    <mergeCell ref="B41:D41"/>
    <mergeCell ref="B42:D42"/>
    <mergeCell ref="B43:D43"/>
    <mergeCell ref="B30:D30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9:D2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F0B4994870BF41898CDF006913477A" ma:contentTypeVersion="13" ma:contentTypeDescription="Create a new document." ma:contentTypeScope="" ma:versionID="e5b2a221d5c9efba6aaf26901b480e85">
  <xsd:schema xmlns:xsd="http://www.w3.org/2001/XMLSchema" xmlns:xs="http://www.w3.org/2001/XMLSchema" xmlns:p="http://schemas.microsoft.com/office/2006/metadata/properties" xmlns:ns2="df9220b8-5d88-488b-b25d-07a46422e754" xmlns:ns3="08c52cc6-ba76-447c-8528-1c554144fa30" targetNamespace="http://schemas.microsoft.com/office/2006/metadata/properties" ma:root="true" ma:fieldsID="27b4cf59e2cfb49e4dd79a212b484f13" ns2:_="" ns3:_="">
    <xsd:import namespace="df9220b8-5d88-488b-b25d-07a46422e754"/>
    <xsd:import namespace="08c52cc6-ba76-447c-8528-1c554144fa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220b8-5d88-488b-b25d-07a46422e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68dd40a-b2e8-4726-a11d-fd79a8a562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52cc6-ba76-447c-8528-1c554144fa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6bd2c8-0477-4052-807b-5b59288e5eed}" ma:internalName="TaxCatchAll" ma:showField="CatchAllData" ma:web="08c52cc6-ba76-447c-8528-1c554144fa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9220b8-5d88-488b-b25d-07a46422e754">
      <Terms xmlns="http://schemas.microsoft.com/office/infopath/2007/PartnerControls"/>
    </lcf76f155ced4ddcb4097134ff3c332f>
    <TaxCatchAll xmlns="08c52cc6-ba76-447c-8528-1c554144fa30" xsi:nil="true"/>
  </documentManagement>
</p:properties>
</file>

<file path=customXml/itemProps1.xml><?xml version="1.0" encoding="utf-8"?>
<ds:datastoreItem xmlns:ds="http://schemas.openxmlformats.org/officeDocument/2006/customXml" ds:itemID="{23319194-1414-4525-9565-E1CACD4ED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9220b8-5d88-488b-b25d-07a46422e754"/>
    <ds:schemaRef ds:uri="08c52cc6-ba76-447c-8528-1c554144fa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052806-FAE6-4223-AF7B-3094CEF9FA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ED3FC1-B8B5-4909-B74C-28E50DE903BD}">
  <ds:schemaRefs>
    <ds:schemaRef ds:uri="http://schemas.microsoft.com/office/2006/metadata/properties"/>
    <ds:schemaRef ds:uri="http://schemas.microsoft.com/office/infopath/2007/PartnerControls"/>
    <ds:schemaRef ds:uri="df9220b8-5d88-488b-b25d-07a46422e754"/>
    <ds:schemaRef ds:uri="08c52cc6-ba76-447c-8528-1c554144fa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SEGUIMIENTO_COVENANTS BONO B</vt:lpstr>
      <vt:lpstr>SEGUIMIENTO_COVENANTS BONO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Romero</dc:creator>
  <cp:lastModifiedBy>Tamara Daniela Zuñiga Farias</cp:lastModifiedBy>
  <dcterms:created xsi:type="dcterms:W3CDTF">2025-06-13T16:49:59Z</dcterms:created>
  <dcterms:modified xsi:type="dcterms:W3CDTF">2025-07-17T14:37:35Z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0x0101005AF0B4994870BF41898CDF006913477A</vt:lpwstr>
  </property>
</Properties>
</file>