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1FD7877C-AF60-4F7D-8653-A07600351E6B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Fixture" sheetId="4" r:id="rId1"/>
    <sheet name="GRUPO A" sheetId="1" r:id="rId2"/>
    <sheet name="GRUPO B" sheetId="2" r:id="rId3"/>
    <sheet name="GRUPO C" sheetId="3" r:id="rId4"/>
    <sheet name="GRUPO D" sheetId="6" r:id="rId5"/>
    <sheet name="GRUPO E" sheetId="7" r:id="rId6"/>
    <sheet name="Fase de Llaves" sheetId="5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7" l="1"/>
  <c r="J8" i="7"/>
  <c r="J9" i="7"/>
  <c r="J6" i="7"/>
  <c r="J7" i="6"/>
  <c r="J8" i="6"/>
  <c r="J9" i="6"/>
  <c r="J6" i="6"/>
  <c r="J7" i="3"/>
  <c r="J8" i="3"/>
  <c r="J9" i="3"/>
  <c r="J6" i="3"/>
  <c r="J7" i="2"/>
  <c r="J8" i="2"/>
  <c r="J9" i="2"/>
  <c r="J6" i="2"/>
  <c r="J8" i="1"/>
  <c r="J9" i="1"/>
  <c r="J7" i="1"/>
  <c r="J6" i="1"/>
</calcChain>
</file>

<file path=xl/sharedStrings.xml><?xml version="1.0" encoding="utf-8"?>
<sst xmlns="http://schemas.openxmlformats.org/spreadsheetml/2006/main" count="288" uniqueCount="132">
  <si>
    <t xml:space="preserve">Tabla de posiciones </t>
  </si>
  <si>
    <t>Equipo</t>
  </si>
  <si>
    <t>PJ</t>
  </si>
  <si>
    <t>PG</t>
  </si>
  <si>
    <t>PE</t>
  </si>
  <si>
    <t>PP</t>
  </si>
  <si>
    <t>GF</t>
  </si>
  <si>
    <t>GC</t>
  </si>
  <si>
    <t>DG</t>
  </si>
  <si>
    <t>Pts.</t>
  </si>
  <si>
    <t>GRUPO A</t>
  </si>
  <si>
    <t>Lugar</t>
  </si>
  <si>
    <t>1°</t>
  </si>
  <si>
    <t>2°</t>
  </si>
  <si>
    <t>TA</t>
  </si>
  <si>
    <t>TR</t>
  </si>
  <si>
    <t>GRUPO B</t>
  </si>
  <si>
    <t>Jugadores suspendidos:</t>
  </si>
  <si>
    <t>Nombre</t>
  </si>
  <si>
    <t>Motivo</t>
  </si>
  <si>
    <t>Clasifican</t>
  </si>
  <si>
    <t>3°</t>
  </si>
  <si>
    <t>4°</t>
  </si>
  <si>
    <t>GRUPO C</t>
  </si>
  <si>
    <t>Grupo A</t>
  </si>
  <si>
    <t>Grupo B</t>
  </si>
  <si>
    <t>Grupo C</t>
  </si>
  <si>
    <t>Tabla de posiciones</t>
  </si>
  <si>
    <t>Clasifican directo</t>
  </si>
  <si>
    <t>Fase de Grupos</t>
  </si>
  <si>
    <t>Fecha</t>
  </si>
  <si>
    <t xml:space="preserve">Hora </t>
  </si>
  <si>
    <t>Cuartos de final</t>
  </si>
  <si>
    <t xml:space="preserve">Llave 1 </t>
  </si>
  <si>
    <t>Llave 2</t>
  </si>
  <si>
    <t>Llave 3</t>
  </si>
  <si>
    <t>Llave 4</t>
  </si>
  <si>
    <t>Semifinal</t>
  </si>
  <si>
    <t>Finalista 1</t>
  </si>
  <si>
    <t>Finalista 2</t>
  </si>
  <si>
    <t>Final y Premiación</t>
  </si>
  <si>
    <t>FINALISTA 1 VS FINALISTA 2</t>
  </si>
  <si>
    <t>Campeón, Sub-Campeón</t>
  </si>
  <si>
    <t>Tercer y Cuarto Lugar</t>
  </si>
  <si>
    <t>Grupo D</t>
  </si>
  <si>
    <t>GRUPO D</t>
  </si>
  <si>
    <t>Cancha 2</t>
  </si>
  <si>
    <t>Cancha 3</t>
  </si>
  <si>
    <t>Cancha 4</t>
  </si>
  <si>
    <t>PARTICIPANTES 1 VS PARTICIPANTES 2</t>
  </si>
  <si>
    <t>Grupo E</t>
  </si>
  <si>
    <t>Campeonato Futbolito Inter Empresa Caja 18 Valparaíso 2025</t>
  </si>
  <si>
    <t>CORMUVAL</t>
  </si>
  <si>
    <t>Tres Montes Casa Blanca</t>
  </si>
  <si>
    <t>CORMUVINA</t>
  </si>
  <si>
    <t>Tricolor</t>
  </si>
  <si>
    <t>Transportes Leonardo Ezquerra</t>
  </si>
  <si>
    <t>DIMER</t>
  </si>
  <si>
    <t>Agencias Aduana Pefer</t>
  </si>
  <si>
    <t>Manzano y Cia Ltda</t>
  </si>
  <si>
    <t>Agencias De Aduana Pedro Santibañez</t>
  </si>
  <si>
    <t>Colegio Salesianos</t>
  </si>
  <si>
    <t>Agencias de Aduanas Hernán Santibañez</t>
  </si>
  <si>
    <t>Coonfía</t>
  </si>
  <si>
    <t>Agencias Rossi</t>
  </si>
  <si>
    <t>Tres Montes Valparaíso</t>
  </si>
  <si>
    <t>Transportes Ots y Cia Ltda.</t>
  </si>
  <si>
    <t>Transportes Brito Y Jeldes Ltda.</t>
  </si>
  <si>
    <t>Interclínica</t>
  </si>
  <si>
    <t>Ansaldo</t>
  </si>
  <si>
    <t>British American Tabacco</t>
  </si>
  <si>
    <t>Colegio Casteliano</t>
  </si>
  <si>
    <t>Cancha 1</t>
  </si>
  <si>
    <t>CORMUVAL vs Tres Montes Casa Blanca</t>
  </si>
  <si>
    <t>CORMUVINA vs Tricolor</t>
  </si>
  <si>
    <t xml:space="preserve">Transportes Leonardo Ezquerra vs DIMER </t>
  </si>
  <si>
    <t>Pefer vs Manzano y Cia Ltda</t>
  </si>
  <si>
    <t>A. Pedro Santibañez vs Colegio Salesianos</t>
  </si>
  <si>
    <t>A. Hernán Santibañez vs Coonfía</t>
  </si>
  <si>
    <t>Agencias Rossi vs Tres Montes Valparaíso</t>
  </si>
  <si>
    <t>Transportes Ots vs Transportes Brito Y Jeldes</t>
  </si>
  <si>
    <t xml:space="preserve">British American Tabacco vs Colegio Casteliano </t>
  </si>
  <si>
    <t>Interclínica vs Ansaldo</t>
  </si>
  <si>
    <t>GRUPO E</t>
  </si>
  <si>
    <t>CORMUVINA vs CORMUVAL</t>
  </si>
  <si>
    <t>Transportes Leonardo Ezquerra vs Pefer</t>
  </si>
  <si>
    <t>Manzano y Cia Ltda vs DIMER</t>
  </si>
  <si>
    <t>Agencia Hernán Santibañez vs Agencia Pedro Santibañez</t>
  </si>
  <si>
    <t>Colegio Salesianos vs COONFIA</t>
  </si>
  <si>
    <t>Tres Montes Valparaíso vs  Transportes Brito Y Jeldes</t>
  </si>
  <si>
    <t>Interclínica vs British American Tabacco</t>
  </si>
  <si>
    <t>Ansaldo vs Colegio Casteliano</t>
  </si>
  <si>
    <t xml:space="preserve">Transportes Leonardo Ezquerra </t>
  </si>
  <si>
    <t xml:space="preserve"> DIMER </t>
  </si>
  <si>
    <t>Agencias De Aduana Pedro  Santibañez</t>
  </si>
  <si>
    <t xml:space="preserve"> Colegio Salesianos</t>
  </si>
  <si>
    <t xml:space="preserve">Coonfía </t>
  </si>
  <si>
    <t xml:space="preserve"> Ansaldo</t>
  </si>
  <si>
    <t>Tricolor vs Tres Montes</t>
  </si>
  <si>
    <t xml:space="preserve"> CORMUVINA</t>
  </si>
  <si>
    <t>CORMUVAL vs Tricolor</t>
  </si>
  <si>
    <t xml:space="preserve"> Tres Montes Casa Blanca vs CORMUVINA</t>
  </si>
  <si>
    <t xml:space="preserve"> CORMUVAL vs Tricolor </t>
  </si>
  <si>
    <t>Tres Montes Casablanca vs CORMUVINA</t>
  </si>
  <si>
    <t>Transportes Leonardo Ezquerra vs Manzano Cía</t>
  </si>
  <si>
    <t>Transportes Leonardo Ezquerra vs Manzano y Cia Ltda</t>
  </si>
  <si>
    <t>DIMER vs PEFER</t>
  </si>
  <si>
    <t>TERCERA FECHA</t>
  </si>
  <si>
    <t>Colegio Salesianos vs A. Hernán Santibañez</t>
  </si>
  <si>
    <t>COONFIA vs A. Pedro Santibañez</t>
  </si>
  <si>
    <t xml:space="preserve"> Agencias Rossi</t>
  </si>
  <si>
    <t xml:space="preserve">Agencias Rossi vs Transportes Ots </t>
  </si>
  <si>
    <t>Transportes Brito Y Jeldes Ltda. vs Agencias Rossi</t>
  </si>
  <si>
    <t>Transportes Ots vs Tres Montes Valparaíso</t>
  </si>
  <si>
    <t xml:space="preserve">Colegio Casteliano vs Interclínica </t>
  </si>
  <si>
    <t>Ansaldo vs British American Tabacco</t>
  </si>
  <si>
    <t>1/5 Clasifican</t>
  </si>
  <si>
    <t>Octavos de final</t>
  </si>
  <si>
    <t>Llave 5</t>
  </si>
  <si>
    <t>Llave 6</t>
  </si>
  <si>
    <t>Llave 7</t>
  </si>
  <si>
    <t>Llave 8</t>
  </si>
  <si>
    <t>GANADOR GRUPO  V/S POR CONFIRMAR</t>
  </si>
  <si>
    <t>SEGUNDO GRUPO  V/S POR CONFIRMAR</t>
  </si>
  <si>
    <t>SEGUNDO GRUPO   V/S POR CONFIRMAR</t>
  </si>
  <si>
    <t xml:space="preserve">GANADOR LLAVE  VS GANADOR LLAVE </t>
  </si>
  <si>
    <t>Semi Finalista 1</t>
  </si>
  <si>
    <t>Semi Finalista 2</t>
  </si>
  <si>
    <t>Semi Finalista 3</t>
  </si>
  <si>
    <t>Semi Finalista 4</t>
  </si>
  <si>
    <t>Total de partidos : 46</t>
  </si>
  <si>
    <t>1/5 Clasifica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</si>
</sst>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7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3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0" borderId="38" xfId="0" applyBorder="1"/>
    <xf numFmtId="0" fontId="0" fillId="0" borderId="39" xfId="0" applyBorder="1"/>
    <xf numFmtId="0" fontId="0" fillId="0" borderId="15" xfId="0" applyBorder="1"/>
    <xf numFmtId="0" fontId="0" fillId="0" borderId="25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3" fillId="3" borderId="35" xfId="0" applyFont="1" applyFill="1" applyBorder="1" applyAlignment="1">
      <alignment horizontal="center"/>
    </xf>
    <xf numFmtId="0" fontId="3" fillId="3" borderId="36" xfId="0" applyFont="1" applyFill="1" applyBorder="1" applyAlignment="1">
      <alignment horizontal="center"/>
    </xf>
    <xf numFmtId="0" fontId="3" fillId="3" borderId="37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" xfId="0" applyFont="1" applyFill="1" applyBorder="1"/>
    <xf numFmtId="0" fontId="17" fillId="0" borderId="0" xfId="0" applyFont="1" applyAlignment="1">
      <alignment horizontal="center"/>
    </xf>
    <xf numFmtId="0" fontId="1" fillId="3" borderId="27" xfId="0" applyFont="1" applyFill="1" applyBorder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6" borderId="32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33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6" fillId="0" borderId="43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 wrapText="1"/>
    </xf>
    <xf numFmtId="20" fontId="10" fillId="0" borderId="10" xfId="0" applyNumberFormat="1" applyFont="1" applyBorder="1" applyAlignment="1">
      <alignment horizontal="center" vertical="center"/>
    </xf>
    <xf numFmtId="20" fontId="10" fillId="0" borderId="14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 wrapText="1"/>
    </xf>
    <xf numFmtId="0" fontId="17" fillId="0" borderId="0" xfId="0" applyFont="1"/>
    <xf numFmtId="0" fontId="8" fillId="0" borderId="0" xfId="0" applyFont="1"/>
    <xf numFmtId="0" fontId="1" fillId="4" borderId="17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3" borderId="49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8" fillId="0" borderId="0" xfId="0" applyFont="1" applyAlignment="1">
      <alignment horizontal="right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1" fillId="5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6" borderId="13" xfId="0" applyFont="1" applyFill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14" fontId="1" fillId="4" borderId="9" xfId="0" applyNumberFormat="1" applyFont="1" applyFill="1" applyBorder="1" applyAlignment="1">
      <alignment horizontal="center" vertical="center"/>
    </xf>
    <xf numFmtId="14" fontId="1" fillId="4" borderId="13" xfId="0" applyNumberFormat="1" applyFont="1" applyFill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14" fontId="1" fillId="0" borderId="13" xfId="0" applyNumberFormat="1" applyFont="1" applyBorder="1" applyAlignment="1">
      <alignment horizontal="center" vertic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15" fillId="0" borderId="35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16" fontId="4" fillId="0" borderId="17" xfId="0" applyNumberFormat="1" applyFont="1" applyBorder="1" applyAlignment="1">
      <alignment horizontal="center" vertical="center" wrapText="1"/>
    </xf>
    <xf numFmtId="16" fontId="4" fillId="0" borderId="24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20" fontId="2" fillId="0" borderId="7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20" fontId="2" fillId="0" borderId="5" xfId="0" applyNumberFormat="1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9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20" fontId="2" fillId="0" borderId="9" xfId="0" applyNumberFormat="1" applyFont="1" applyBorder="1" applyAlignment="1">
      <alignment horizontal="center" vertical="top" wrapText="1"/>
    </xf>
    <xf numFmtId="20" fontId="2" fillId="0" borderId="12" xfId="0" applyNumberFormat="1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16" fillId="0" borderId="35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20" fontId="2" fillId="0" borderId="7" xfId="0" applyNumberFormat="1" applyFont="1" applyBorder="1" applyAlignment="1">
      <alignment horizontal="center" vertical="center" wrapText="1"/>
    </xf>
    <xf numFmtId="20" fontId="2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4" borderId="13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0" xfId="0" applyFont="1" applyFill="1" applyAlignment="1">
      <alignment horizontal="center" vertical="center" wrapText="1"/>
    </xf>
    <xf numFmtId="20" fontId="19" fillId="0" borderId="10" xfId="0" applyNumberFormat="1" applyFont="1" applyFill="1" applyBorder="1" applyAlignment="1">
      <alignment horizontal="center" vertical="center"/>
    </xf>
    <xf numFmtId="20" fontId="19" fillId="0" borderId="14" xfId="0" applyNumberFormat="1" applyFont="1" applyFill="1" applyBorder="1" applyAlignment="1">
      <alignment horizontal="center" vertical="center"/>
    </xf>
    <xf numFmtId="14" fontId="1" fillId="4" borderId="12" xfId="0" applyNumberFormat="1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20" fontId="19" fillId="4" borderId="17" xfId="0" applyNumberFormat="1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wrapText="1"/>
    </xf>
    <xf numFmtId="0" fontId="1" fillId="4" borderId="18" xfId="0" applyFont="1" applyFill="1" applyBorder="1" applyAlignment="1">
      <alignment horizontal="center" wrapText="1"/>
    </xf>
    <xf numFmtId="20" fontId="19" fillId="4" borderId="18" xfId="0" applyNumberFormat="1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wrapText="1"/>
    </xf>
    <xf numFmtId="0" fontId="1" fillId="4" borderId="24" xfId="0" applyFont="1" applyFill="1" applyBorder="1" applyAlignment="1">
      <alignment horizontal="center" wrapText="1"/>
    </xf>
    <xf numFmtId="0" fontId="1" fillId="4" borderId="6" xfId="0" applyFont="1" applyFill="1" applyBorder="1" applyAlignment="1">
      <alignment horizontal="center" wrapText="1"/>
    </xf>
    <xf numFmtId="20" fontId="19" fillId="4" borderId="24" xfId="0" applyNumberFormat="1" applyFont="1" applyFill="1" applyBorder="1" applyAlignment="1">
      <alignment horizontal="center" vertical="center"/>
    </xf>
    <xf numFmtId="14" fontId="21" fillId="0" borderId="17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14" fontId="21" fillId="0" borderId="18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14" fontId="0" fillId="0" borderId="9" xfId="0" applyNumberFormat="1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 wrapText="1"/>
    </xf>
    <xf numFmtId="14" fontId="0" fillId="0" borderId="13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51" xfId="0" applyBorder="1"/>
    <xf numFmtId="0" fontId="0" fillId="0" borderId="52" xfId="0" applyBorder="1"/>
    <xf numFmtId="0" fontId="0" fillId="0" borderId="32" xfId="0" applyBorder="1"/>
    <xf numFmtId="0" fontId="14" fillId="0" borderId="0" xfId="0" applyFont="1" applyBorder="1" applyAlignment="1">
      <alignment horizontal="center" vertical="center"/>
    </xf>
    <xf numFmtId="0" fontId="0" fillId="0" borderId="9" xfId="0" applyBorder="1"/>
    <xf numFmtId="0" fontId="0" fillId="0" borderId="10" xfId="0" applyBorder="1"/>
    <xf numFmtId="0" fontId="0" fillId="0" borderId="12" xfId="0" applyBorder="1"/>
    <xf numFmtId="0" fontId="0" fillId="0" borderId="6" xfId="0" applyBorder="1"/>
    <xf numFmtId="0" fontId="0" fillId="0" borderId="53" xfId="0" applyBorder="1"/>
    <xf numFmtId="0" fontId="0" fillId="0" borderId="50" xfId="0" applyBorder="1"/>
    <xf numFmtId="0" fontId="11" fillId="0" borderId="0" xfId="0" applyFont="1" applyBorder="1" applyAlignment="1"/>
    <xf numFmtId="0" fontId="0" fillId="0" borderId="54" xfId="0" applyBorder="1"/>
    <xf numFmtId="0" fontId="13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13" fillId="0" borderId="0" xfId="0" applyFont="1" applyBorder="1" applyAlignment="1">
      <alignment vertical="center"/>
    </xf>
    <xf numFmtId="0" fontId="0" fillId="0" borderId="55" xfId="0" applyBorder="1"/>
    <xf numFmtId="0" fontId="0" fillId="0" borderId="33" xfId="0" applyBorder="1"/>
    <xf numFmtId="0" fontId="0" fillId="0" borderId="14" xfId="0" applyBorder="1"/>
    <xf numFmtId="0" fontId="13" fillId="0" borderId="41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0" fillId="0" borderId="56" xfId="0" applyBorder="1"/>
    <xf numFmtId="0" fontId="1" fillId="0" borderId="1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57" xfId="0" applyFont="1" applyBorder="1" applyAlignment="1">
      <alignment horizontal="left"/>
    </xf>
    <xf numFmtId="0" fontId="11" fillId="0" borderId="48" xfId="0" applyFont="1" applyBorder="1" applyAlignment="1">
      <alignment horizontal="left"/>
    </xf>
    <xf numFmtId="0" fontId="11" fillId="0" borderId="49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" fillId="6" borderId="19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2</xdr:col>
      <xdr:colOff>1095375</xdr:colOff>
      <xdr:row>3</xdr:row>
      <xdr:rowOff>409575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2461EF-D87B-162B-6F1A-83FD4D00C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1466850" cy="1485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0</xdr:colOff>
      <xdr:row>2</xdr:row>
      <xdr:rowOff>287375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95EB9F-71E9-40FE-BF2F-BACC3319C0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1268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85725</xdr:colOff>
      <xdr:row>2</xdr:row>
      <xdr:rowOff>571267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B7E39BF-58FA-4EDC-B94E-B98E034463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71600" cy="130469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126023</xdr:colOff>
      <xdr:row>2</xdr:row>
      <xdr:rowOff>314324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DC3D6CE-79C4-4994-BBE3-C29E078B1C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1898" cy="13430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126023</xdr:colOff>
      <xdr:row>2</xdr:row>
      <xdr:rowOff>295274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E27510-DD99-4E6A-BE63-E0C963DFB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11898" cy="13430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152400</xdr:colOff>
      <xdr:row>2</xdr:row>
      <xdr:rowOff>377514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10E87A6-2903-4C97-9A32-63CA23959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8275" cy="13681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381000</xdr:colOff>
      <xdr:row>13</xdr:row>
      <xdr:rowOff>142875</xdr:rowOff>
    </xdr:from>
    <xdr:to>
      <xdr:col>13</xdr:col>
      <xdr:colOff>80452</xdr:colOff>
      <xdr:row>18</xdr:row>
      <xdr:rowOff>76199</xdr:rowOff>
    </xdr:to>
    <xdr:pic>
      <xdr:nvPicPr>
        <xdr:cNvPr id="2" name="Imagen 1" descr="Resultado de imagen para TROFEO CARICATURA">
          <a:extLst>
            <a:ext uri="{FF2B5EF4-FFF2-40B4-BE49-F238E27FC236}">
              <a16:creationId xmlns:a16="http://schemas.microsoft.com/office/drawing/2014/main" id="{88F7F325-6873-4678-80DC-295A565A7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0" y="2800350"/>
          <a:ext cx="937702" cy="742949"/>
        </a:xfrm>
        <a:prstGeom prst="rect">
          <a:avLst/>
        </a:prstGeom>
        <a:noFill/>
      </xdr:spPr>
    </xdr:pic>
    <xdr:clientData/>
  </xdr:twoCellAnchor>
  <xdr:twoCellAnchor editAs="oneCell">
    <xdr:from>
      <xdr:col>10</xdr:col>
      <xdr:colOff>66675</xdr:colOff>
      <xdr:row>29</xdr:row>
      <xdr:rowOff>47624</xdr:rowOff>
    </xdr:from>
    <xdr:to>
      <xdr:col>13</xdr:col>
      <xdr:colOff>39705</xdr:colOff>
      <xdr:row>33</xdr:row>
      <xdr:rowOff>95249</xdr:rowOff>
    </xdr:to>
    <xdr:pic>
      <xdr:nvPicPr>
        <xdr:cNvPr id="3" name="Imagen 2" descr="Resultado de imagen para tercer lugar">
          <a:extLst>
            <a:ext uri="{FF2B5EF4-FFF2-40B4-BE49-F238E27FC236}">
              <a16:creationId xmlns:a16="http://schemas.microsoft.com/office/drawing/2014/main" id="{D9B6B481-D5CC-4068-BA95-BA984C1B96AA}"/>
            </a:ext>
            <a:ext uri="{147F2762-F138-4A5C-976F-8EAC2B608ADB}">
              <a16:predDERef xmlns:a16="http://schemas.microsoft.com/office/drawing/2014/main" pred="{03909F09-D2A9-4A5B-AF8A-D052F1721D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67200" y="5295899"/>
          <a:ext cx="820755" cy="6953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75957</xdr:colOff>
      <xdr:row>4</xdr:row>
      <xdr:rowOff>123825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8C45EFE-A2FB-47FB-812E-6DC365ADE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61832" cy="1295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127AB-4AEE-492B-B0D8-970F99053215}">
  <dimension ref="A2:S47"/>
  <sheetViews>
    <sheetView showGridLines="0" topLeftCell="A9" workbookViewId="0">
      <selection activeCell="K13" sqref="K13"/>
    </sheetView>
  </sheetViews>
  <sheetFormatPr baseColWidth="10" defaultColWidth="11.42578125" defaultRowHeight="15" x14ac:dyDescent="0.25"/>
  <cols>
    <col min="1" max="1" width="1.140625" customWidth="1"/>
    <col min="2" max="2" width="4.42578125" customWidth="1"/>
    <col min="3" max="3" width="21.28515625" customWidth="1"/>
    <col min="4" max="4" width="26" customWidth="1"/>
    <col min="5" max="5" width="29.28515625" customWidth="1"/>
    <col min="6" max="6" width="26.42578125" customWidth="1"/>
    <col min="7" max="7" width="23.42578125" customWidth="1"/>
    <col min="8" max="8" width="8.7109375" customWidth="1"/>
    <col min="9" max="9" width="18.42578125" customWidth="1"/>
    <col min="10" max="10" width="12" customWidth="1"/>
    <col min="11" max="11" width="14" customWidth="1"/>
    <col min="15" max="15" width="10.140625" customWidth="1"/>
    <col min="16" max="16" width="19" customWidth="1"/>
  </cols>
  <sheetData>
    <row r="2" spans="1:19" ht="36" x14ac:dyDescent="0.55000000000000004">
      <c r="A2" s="73" t="s">
        <v>51</v>
      </c>
      <c r="B2" s="73"/>
      <c r="C2" s="73"/>
      <c r="D2" s="73"/>
      <c r="E2" s="73"/>
      <c r="F2" s="73"/>
      <c r="G2" s="73"/>
      <c r="H2" s="73"/>
      <c r="I2" s="56"/>
      <c r="J2" s="56"/>
      <c r="K2" s="56"/>
      <c r="L2" s="56"/>
      <c r="M2" s="55"/>
      <c r="N2" s="55"/>
      <c r="O2" s="55"/>
      <c r="P2" s="55"/>
      <c r="Q2" s="55"/>
      <c r="R2" s="55"/>
      <c r="S2" s="55"/>
    </row>
    <row r="3" spans="1:19" ht="36" x14ac:dyDescent="0.55000000000000004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4" spans="1:19" ht="36.75" thickBot="1" x14ac:dyDescent="0.6"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</row>
    <row r="5" spans="1:19" ht="15.75" thickBot="1" x14ac:dyDescent="0.3">
      <c r="C5" s="27" t="s">
        <v>24</v>
      </c>
      <c r="D5" s="28" t="s">
        <v>25</v>
      </c>
      <c r="E5" s="26" t="s">
        <v>26</v>
      </c>
      <c r="F5" s="28" t="s">
        <v>44</v>
      </c>
      <c r="G5" s="78" t="s">
        <v>50</v>
      </c>
      <c r="H5" s="79"/>
      <c r="J5" s="78" t="s">
        <v>27</v>
      </c>
      <c r="K5" s="80"/>
      <c r="L5" s="80"/>
      <c r="M5" s="80"/>
      <c r="N5" s="79"/>
    </row>
    <row r="6" spans="1:19" ht="33.75" customHeight="1" thickBot="1" x14ac:dyDescent="0.3">
      <c r="C6" s="33" t="s">
        <v>52</v>
      </c>
      <c r="D6" s="45" t="s">
        <v>56</v>
      </c>
      <c r="E6" s="46" t="s">
        <v>60</v>
      </c>
      <c r="F6" s="47" t="s">
        <v>64</v>
      </c>
      <c r="G6" s="82" t="s">
        <v>68</v>
      </c>
      <c r="H6" s="83"/>
      <c r="J6" s="29" t="s">
        <v>24</v>
      </c>
      <c r="K6" s="30" t="s">
        <v>25</v>
      </c>
      <c r="L6" s="31" t="s">
        <v>26</v>
      </c>
      <c r="M6" s="32" t="s">
        <v>44</v>
      </c>
      <c r="N6" s="32" t="s">
        <v>50</v>
      </c>
      <c r="O6" s="6"/>
    </row>
    <row r="7" spans="1:19" ht="33.75" customHeight="1" x14ac:dyDescent="0.25">
      <c r="C7" s="54" t="s">
        <v>53</v>
      </c>
      <c r="D7" s="48" t="s">
        <v>57</v>
      </c>
      <c r="E7" s="35" t="s">
        <v>61</v>
      </c>
      <c r="F7" s="48" t="s">
        <v>65</v>
      </c>
      <c r="G7" s="84" t="s">
        <v>69</v>
      </c>
      <c r="H7" s="85"/>
      <c r="J7" s="39" t="s">
        <v>12</v>
      </c>
      <c r="K7" s="40" t="s">
        <v>12</v>
      </c>
      <c r="L7" s="41" t="s">
        <v>12</v>
      </c>
      <c r="M7" s="41" t="s">
        <v>12</v>
      </c>
      <c r="N7" s="41" t="s">
        <v>12</v>
      </c>
      <c r="O7" s="81" t="s">
        <v>28</v>
      </c>
      <c r="P7" s="256"/>
    </row>
    <row r="8" spans="1:19" ht="33.75" customHeight="1" x14ac:dyDescent="0.25">
      <c r="C8" s="34" t="s">
        <v>54</v>
      </c>
      <c r="D8" s="48" t="s">
        <v>58</v>
      </c>
      <c r="E8" s="49" t="s">
        <v>62</v>
      </c>
      <c r="F8" s="48" t="s">
        <v>66</v>
      </c>
      <c r="G8" s="84" t="s">
        <v>70</v>
      </c>
      <c r="H8" s="85"/>
      <c r="J8" s="253" t="s">
        <v>13</v>
      </c>
      <c r="K8" s="254" t="s">
        <v>13</v>
      </c>
      <c r="L8" s="255" t="s">
        <v>13</v>
      </c>
      <c r="M8" s="255" t="s">
        <v>13</v>
      </c>
      <c r="N8" s="255" t="s">
        <v>13</v>
      </c>
      <c r="O8" s="81"/>
      <c r="P8" s="256"/>
    </row>
    <row r="9" spans="1:19" ht="33.75" customHeight="1" thickBot="1" x14ac:dyDescent="0.3">
      <c r="C9" s="36" t="s">
        <v>55</v>
      </c>
      <c r="D9" s="50" t="s">
        <v>59</v>
      </c>
      <c r="E9" s="37" t="s">
        <v>63</v>
      </c>
      <c r="F9" s="51" t="s">
        <v>67</v>
      </c>
      <c r="G9" s="86" t="s">
        <v>71</v>
      </c>
      <c r="H9" s="87"/>
      <c r="J9" s="253" t="s">
        <v>21</v>
      </c>
      <c r="K9" s="254" t="s">
        <v>21</v>
      </c>
      <c r="L9" s="255" t="s">
        <v>21</v>
      </c>
      <c r="M9" s="255" t="s">
        <v>21</v>
      </c>
      <c r="N9" s="255" t="s">
        <v>21</v>
      </c>
      <c r="O9" s="81"/>
      <c r="P9" s="256"/>
    </row>
    <row r="10" spans="1:19" ht="25.5" customHeight="1" thickBot="1" x14ac:dyDescent="0.3">
      <c r="C10" s="6"/>
      <c r="D10" s="6"/>
      <c r="E10" s="6"/>
      <c r="F10" s="6"/>
      <c r="J10" s="42" t="s">
        <v>22</v>
      </c>
      <c r="K10" s="43" t="s">
        <v>22</v>
      </c>
      <c r="L10" s="44" t="s">
        <v>22</v>
      </c>
      <c r="M10" s="44" t="s">
        <v>22</v>
      </c>
      <c r="N10" s="44" t="s">
        <v>22</v>
      </c>
      <c r="O10" s="205" t="s">
        <v>131</v>
      </c>
      <c r="P10" s="77"/>
    </row>
    <row r="11" spans="1:19" ht="19.5" thickBot="1" x14ac:dyDescent="0.35">
      <c r="D11" s="74" t="s">
        <v>29</v>
      </c>
      <c r="E11" s="75"/>
      <c r="F11" s="75"/>
      <c r="G11" s="76"/>
    </row>
    <row r="12" spans="1:19" ht="15.75" thickBot="1" x14ac:dyDescent="0.3">
      <c r="C12" s="10" t="s">
        <v>30</v>
      </c>
      <c r="D12" s="10" t="s">
        <v>72</v>
      </c>
      <c r="E12" s="10" t="s">
        <v>46</v>
      </c>
      <c r="F12" s="10" t="s">
        <v>47</v>
      </c>
      <c r="G12" s="10" t="s">
        <v>48</v>
      </c>
      <c r="H12" s="11" t="s">
        <v>31</v>
      </c>
      <c r="I12" s="6"/>
    </row>
    <row r="13" spans="1:19" ht="30" customHeight="1" x14ac:dyDescent="0.25">
      <c r="C13" s="190">
        <v>45816</v>
      </c>
      <c r="D13" s="191" t="s">
        <v>75</v>
      </c>
      <c r="E13" s="192" t="s">
        <v>76</v>
      </c>
      <c r="F13" s="192" t="s">
        <v>78</v>
      </c>
      <c r="G13" s="192" t="s">
        <v>81</v>
      </c>
      <c r="H13" s="52">
        <v>0.58333333333333337</v>
      </c>
      <c r="I13" s="38"/>
      <c r="J13" s="38"/>
    </row>
    <row r="14" spans="1:19" ht="30" customHeight="1" x14ac:dyDescent="0.25">
      <c r="C14" s="193"/>
      <c r="D14" s="194" t="s">
        <v>74</v>
      </c>
      <c r="E14" s="195" t="s">
        <v>77</v>
      </c>
      <c r="F14" s="195" t="s">
        <v>79</v>
      </c>
      <c r="G14" s="195" t="s">
        <v>82</v>
      </c>
      <c r="H14" s="53">
        <v>0.625</v>
      </c>
      <c r="I14" s="38"/>
      <c r="J14" s="38"/>
    </row>
    <row r="15" spans="1:19" ht="27" customHeight="1" thickBot="1" x14ac:dyDescent="0.3">
      <c r="C15" s="193"/>
      <c r="D15" s="194" t="s">
        <v>73</v>
      </c>
      <c r="E15" s="195" t="s">
        <v>80</v>
      </c>
      <c r="F15" s="196"/>
      <c r="G15" s="196"/>
      <c r="H15" s="53">
        <v>0.66666666666666663</v>
      </c>
      <c r="I15" s="38"/>
      <c r="J15" s="38"/>
    </row>
    <row r="16" spans="1:19" ht="27" customHeight="1" x14ac:dyDescent="0.25">
      <c r="C16" s="197">
        <v>45830</v>
      </c>
      <c r="D16" s="198" t="s">
        <v>84</v>
      </c>
      <c r="E16" s="199" t="s">
        <v>85</v>
      </c>
      <c r="F16" s="200" t="s">
        <v>89</v>
      </c>
      <c r="G16" s="200" t="s">
        <v>90</v>
      </c>
      <c r="H16" s="176">
        <v>0.58333333333333337</v>
      </c>
    </row>
    <row r="17" spans="3:9" ht="27.75" customHeight="1" x14ac:dyDescent="0.25">
      <c r="C17" s="201"/>
      <c r="D17" s="202" t="s">
        <v>111</v>
      </c>
      <c r="E17" s="203" t="s">
        <v>86</v>
      </c>
      <c r="F17" s="203" t="s">
        <v>87</v>
      </c>
      <c r="G17" s="203" t="s">
        <v>91</v>
      </c>
      <c r="H17" s="177">
        <v>0.625</v>
      </c>
    </row>
    <row r="18" spans="3:9" ht="27" customHeight="1" thickBot="1" x14ac:dyDescent="0.3">
      <c r="C18" s="201"/>
      <c r="D18" s="202" t="s">
        <v>98</v>
      </c>
      <c r="E18" s="203" t="s">
        <v>88</v>
      </c>
      <c r="F18" s="204"/>
      <c r="G18" s="204"/>
      <c r="H18" s="177">
        <v>0.66666666666666663</v>
      </c>
    </row>
    <row r="19" spans="3:9" ht="27" customHeight="1" x14ac:dyDescent="0.25">
      <c r="C19" s="88">
        <v>45844</v>
      </c>
      <c r="D19" s="179" t="s">
        <v>109</v>
      </c>
      <c r="E19" s="57" t="s">
        <v>108</v>
      </c>
      <c r="F19" s="180" t="s">
        <v>112</v>
      </c>
      <c r="G19" s="181" t="s">
        <v>113</v>
      </c>
      <c r="H19" s="182">
        <v>0.58333333333333337</v>
      </c>
    </row>
    <row r="20" spans="3:9" ht="27" customHeight="1" x14ac:dyDescent="0.25">
      <c r="C20" s="89"/>
      <c r="D20" s="183" t="s">
        <v>104</v>
      </c>
      <c r="E20" s="184" t="s">
        <v>114</v>
      </c>
      <c r="F20" s="58" t="s">
        <v>106</v>
      </c>
      <c r="G20" s="58" t="s">
        <v>115</v>
      </c>
      <c r="H20" s="185">
        <v>0.625</v>
      </c>
    </row>
    <row r="21" spans="3:9" ht="27" customHeight="1" thickBot="1" x14ac:dyDescent="0.3">
      <c r="C21" s="178"/>
      <c r="D21" s="186" t="s">
        <v>100</v>
      </c>
      <c r="E21" s="187" t="s">
        <v>101</v>
      </c>
      <c r="F21" s="188"/>
      <c r="G21" s="187"/>
      <c r="H21" s="189">
        <v>0.66666666666666663</v>
      </c>
    </row>
    <row r="22" spans="3:9" ht="15.75" thickBot="1" x14ac:dyDescent="0.3"/>
    <row r="23" spans="3:9" ht="19.5" thickBot="1" x14ac:dyDescent="0.35">
      <c r="C23" s="12" t="s">
        <v>30</v>
      </c>
      <c r="D23" s="236" t="s">
        <v>117</v>
      </c>
      <c r="E23" s="237"/>
      <c r="F23" s="237"/>
      <c r="G23" s="238"/>
    </row>
    <row r="24" spans="3:9" x14ac:dyDescent="0.25">
      <c r="C24" s="90">
        <v>45851</v>
      </c>
      <c r="D24" s="240" t="s">
        <v>122</v>
      </c>
      <c r="E24" s="241"/>
      <c r="F24" s="241"/>
      <c r="G24" s="241"/>
      <c r="H24" s="242"/>
      <c r="I24" s="71" t="s">
        <v>33</v>
      </c>
    </row>
    <row r="25" spans="3:9" x14ac:dyDescent="0.25">
      <c r="C25" s="91"/>
      <c r="D25" s="243" t="s">
        <v>122</v>
      </c>
      <c r="E25" s="239"/>
      <c r="F25" s="239"/>
      <c r="G25" s="239"/>
      <c r="H25" s="244"/>
      <c r="I25" s="235" t="s">
        <v>34</v>
      </c>
    </row>
    <row r="26" spans="3:9" x14ac:dyDescent="0.25">
      <c r="C26" s="91"/>
      <c r="D26" s="243" t="s">
        <v>122</v>
      </c>
      <c r="E26" s="239"/>
      <c r="F26" s="239"/>
      <c r="G26" s="239"/>
      <c r="H26" s="244"/>
      <c r="I26" s="235" t="s">
        <v>35</v>
      </c>
    </row>
    <row r="27" spans="3:9" x14ac:dyDescent="0.25">
      <c r="C27" s="91"/>
      <c r="D27" s="243" t="s">
        <v>122</v>
      </c>
      <c r="E27" s="239"/>
      <c r="F27" s="239"/>
      <c r="G27" s="239"/>
      <c r="H27" s="244"/>
      <c r="I27" s="235" t="s">
        <v>36</v>
      </c>
    </row>
    <row r="28" spans="3:9" x14ac:dyDescent="0.25">
      <c r="C28" s="91"/>
      <c r="D28" s="243" t="s">
        <v>122</v>
      </c>
      <c r="E28" s="239"/>
      <c r="F28" s="239"/>
      <c r="G28" s="239"/>
      <c r="H28" s="244"/>
      <c r="I28" s="235" t="s">
        <v>118</v>
      </c>
    </row>
    <row r="29" spans="3:9" x14ac:dyDescent="0.25">
      <c r="C29" s="233"/>
      <c r="D29" s="243" t="s">
        <v>123</v>
      </c>
      <c r="E29" s="239"/>
      <c r="F29" s="239"/>
      <c r="G29" s="239"/>
      <c r="H29" s="244"/>
      <c r="I29" s="235" t="s">
        <v>119</v>
      </c>
    </row>
    <row r="30" spans="3:9" x14ac:dyDescent="0.25">
      <c r="C30" s="233"/>
      <c r="D30" s="243" t="s">
        <v>124</v>
      </c>
      <c r="E30" s="239"/>
      <c r="F30" s="239"/>
      <c r="G30" s="239"/>
      <c r="H30" s="244"/>
      <c r="I30" s="235" t="s">
        <v>120</v>
      </c>
    </row>
    <row r="31" spans="3:9" ht="15.75" thickBot="1" x14ac:dyDescent="0.3">
      <c r="C31" s="234"/>
      <c r="D31" s="245" t="s">
        <v>124</v>
      </c>
      <c r="E31" s="246"/>
      <c r="F31" s="246"/>
      <c r="G31" s="246"/>
      <c r="H31" s="247"/>
      <c r="I31" s="72" t="s">
        <v>121</v>
      </c>
    </row>
    <row r="32" spans="3:9" ht="15.75" thickBot="1" x14ac:dyDescent="0.3"/>
    <row r="33" spans="3:10" ht="19.5" thickBot="1" x14ac:dyDescent="0.35">
      <c r="C33" s="12" t="s">
        <v>30</v>
      </c>
      <c r="D33" s="236" t="s">
        <v>32</v>
      </c>
      <c r="E33" s="237"/>
      <c r="F33" s="237"/>
      <c r="G33" s="238"/>
    </row>
    <row r="34" spans="3:10" x14ac:dyDescent="0.25">
      <c r="C34" s="90">
        <v>45858</v>
      </c>
      <c r="D34" s="240" t="s">
        <v>125</v>
      </c>
      <c r="E34" s="241"/>
      <c r="F34" s="241"/>
      <c r="G34" s="241"/>
      <c r="H34" s="242"/>
      <c r="I34" s="71" t="s">
        <v>126</v>
      </c>
    </row>
    <row r="35" spans="3:10" x14ac:dyDescent="0.25">
      <c r="C35" s="91"/>
      <c r="D35" s="243" t="s">
        <v>125</v>
      </c>
      <c r="E35" s="239"/>
      <c r="F35" s="239"/>
      <c r="G35" s="239"/>
      <c r="H35" s="244"/>
      <c r="I35" s="235" t="s">
        <v>127</v>
      </c>
    </row>
    <row r="36" spans="3:10" x14ac:dyDescent="0.25">
      <c r="C36" s="91"/>
      <c r="D36" s="243" t="s">
        <v>125</v>
      </c>
      <c r="E36" s="239"/>
      <c r="F36" s="239"/>
      <c r="G36" s="239"/>
      <c r="H36" s="244"/>
      <c r="I36" s="235" t="s">
        <v>128</v>
      </c>
    </row>
    <row r="37" spans="3:10" ht="15.75" thickBot="1" x14ac:dyDescent="0.3">
      <c r="C37" s="234"/>
      <c r="D37" s="245" t="s">
        <v>125</v>
      </c>
      <c r="E37" s="246"/>
      <c r="F37" s="246"/>
      <c r="G37" s="246"/>
      <c r="H37" s="247"/>
      <c r="I37" s="72" t="s">
        <v>129</v>
      </c>
    </row>
    <row r="38" spans="3:10" ht="15.75" thickBot="1" x14ac:dyDescent="0.3"/>
    <row r="39" spans="3:10" ht="19.5" thickBot="1" x14ac:dyDescent="0.35">
      <c r="C39" s="12" t="s">
        <v>30</v>
      </c>
      <c r="D39" s="236" t="s">
        <v>37</v>
      </c>
      <c r="E39" s="237"/>
      <c r="F39" s="237"/>
      <c r="G39" s="238"/>
    </row>
    <row r="40" spans="3:10" x14ac:dyDescent="0.25">
      <c r="C40" s="90">
        <v>45865</v>
      </c>
      <c r="D40" s="240" t="s">
        <v>41</v>
      </c>
      <c r="E40" s="241"/>
      <c r="F40" s="241"/>
      <c r="G40" s="241"/>
      <c r="H40" s="242"/>
      <c r="I40" s="251" t="s">
        <v>38</v>
      </c>
      <c r="J40" s="93"/>
    </row>
    <row r="41" spans="3:10" ht="15.75" thickBot="1" x14ac:dyDescent="0.3">
      <c r="C41" s="234"/>
      <c r="D41" s="245" t="s">
        <v>49</v>
      </c>
      <c r="E41" s="246"/>
      <c r="F41" s="246"/>
      <c r="G41" s="246"/>
      <c r="H41" s="247"/>
      <c r="I41" s="252" t="s">
        <v>39</v>
      </c>
      <c r="J41" s="95"/>
    </row>
    <row r="42" spans="3:10" ht="15.75" thickBot="1" x14ac:dyDescent="0.3">
      <c r="C42" s="248"/>
      <c r="D42" s="249"/>
      <c r="E42" s="249"/>
      <c r="F42" s="249"/>
      <c r="G42" s="249"/>
      <c r="H42" s="249"/>
      <c r="I42" s="250"/>
      <c r="J42" s="250"/>
    </row>
    <row r="43" spans="3:10" ht="19.5" thickBot="1" x14ac:dyDescent="0.35">
      <c r="C43" s="12" t="s">
        <v>30</v>
      </c>
      <c r="D43" s="236" t="s">
        <v>40</v>
      </c>
      <c r="E43" s="237"/>
      <c r="F43" s="237"/>
      <c r="G43" s="238"/>
      <c r="I43" s="250"/>
      <c r="J43" s="250"/>
    </row>
    <row r="44" spans="3:10" x14ac:dyDescent="0.25">
      <c r="C44" s="90">
        <v>45872</v>
      </c>
      <c r="D44" s="239" t="s">
        <v>41</v>
      </c>
      <c r="E44" s="239"/>
      <c r="F44" s="239"/>
      <c r="G44" s="239"/>
      <c r="H44" s="239"/>
      <c r="I44" s="92" t="s">
        <v>42</v>
      </c>
      <c r="J44" s="93"/>
    </row>
    <row r="45" spans="3:10" ht="15.75" thickBot="1" x14ac:dyDescent="0.3">
      <c r="C45" s="234"/>
      <c r="D45" s="239" t="s">
        <v>49</v>
      </c>
      <c r="E45" s="239"/>
      <c r="F45" s="239"/>
      <c r="G45" s="239"/>
      <c r="H45" s="239"/>
      <c r="I45" s="94" t="s">
        <v>43</v>
      </c>
      <c r="J45" s="95"/>
    </row>
    <row r="46" spans="3:10" s="208" customFormat="1" ht="15.75" thickBot="1" x14ac:dyDescent="0.3">
      <c r="C46" s="248"/>
      <c r="D46" s="249"/>
      <c r="E46" s="249"/>
      <c r="F46" s="249"/>
      <c r="G46" s="249"/>
      <c r="H46" s="249"/>
    </row>
    <row r="47" spans="3:10" ht="21.75" thickBot="1" x14ac:dyDescent="0.4">
      <c r="D47" s="96" t="s">
        <v>130</v>
      </c>
      <c r="E47" s="97"/>
      <c r="F47" s="97"/>
      <c r="G47" s="98"/>
    </row>
  </sheetData>
  <mergeCells count="42">
    <mergeCell ref="C44:C45"/>
    <mergeCell ref="D44:H44"/>
    <mergeCell ref="D45:H45"/>
    <mergeCell ref="I44:J44"/>
    <mergeCell ref="I45:J45"/>
    <mergeCell ref="I40:J40"/>
    <mergeCell ref="D41:H41"/>
    <mergeCell ref="I41:J41"/>
    <mergeCell ref="D47:G47"/>
    <mergeCell ref="D33:G33"/>
    <mergeCell ref="D35:H35"/>
    <mergeCell ref="D36:H36"/>
    <mergeCell ref="D43:G43"/>
    <mergeCell ref="C34:C37"/>
    <mergeCell ref="D34:H34"/>
    <mergeCell ref="D37:H37"/>
    <mergeCell ref="D39:G39"/>
    <mergeCell ref="C40:C41"/>
    <mergeCell ref="D40:H40"/>
    <mergeCell ref="C16:C18"/>
    <mergeCell ref="C19:C21"/>
    <mergeCell ref="D23:G23"/>
    <mergeCell ref="C24:C31"/>
    <mergeCell ref="D24:H24"/>
    <mergeCell ref="D29:H29"/>
    <mergeCell ref="D30:H30"/>
    <mergeCell ref="D31:H31"/>
    <mergeCell ref="D25:H25"/>
    <mergeCell ref="D26:H26"/>
    <mergeCell ref="D27:H27"/>
    <mergeCell ref="D28:H28"/>
    <mergeCell ref="A2:H2"/>
    <mergeCell ref="C13:C15"/>
    <mergeCell ref="D11:G11"/>
    <mergeCell ref="G5:H5"/>
    <mergeCell ref="J5:N5"/>
    <mergeCell ref="G6:H6"/>
    <mergeCell ref="G7:H7"/>
    <mergeCell ref="G8:H8"/>
    <mergeCell ref="G9:H9"/>
    <mergeCell ref="O7:P9"/>
    <mergeCell ref="O10:P10"/>
  </mergeCells>
  <phoneticPr fontId="22" type="noConversion"/>
  <pageMargins left="0.7" right="0.7" top="0.75" bottom="0.75" header="0.3" footer="0.3"/>
  <pageSetup scale="8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1"/>
  <sheetViews>
    <sheetView showGridLines="0" workbookViewId="0">
      <selection activeCell="M13" sqref="M13"/>
    </sheetView>
  </sheetViews>
  <sheetFormatPr baseColWidth="10" defaultRowHeight="15" x14ac:dyDescent="0.25"/>
  <cols>
    <col min="1" max="1" width="7.85546875" customWidth="1"/>
    <col min="2" max="2" width="12.140625" customWidth="1"/>
    <col min="3" max="3" width="18.140625" customWidth="1"/>
    <col min="4" max="8" width="6" customWidth="1"/>
    <col min="9" max="9" width="6.85546875" customWidth="1"/>
    <col min="10" max="10" width="6" customWidth="1"/>
    <col min="11" max="16" width="6.42578125" customWidth="1"/>
    <col min="17" max="17" width="7.42578125" customWidth="1"/>
    <col min="19" max="19" width="0.7109375" customWidth="1"/>
  </cols>
  <sheetData>
    <row r="1" spans="1:23" ht="27" customHeight="1" x14ac:dyDescent="0.25"/>
    <row r="2" spans="1:23" ht="50.25" customHeight="1" x14ac:dyDescent="0.25"/>
    <row r="3" spans="1:23" ht="27.75" customHeight="1" thickBot="1" x14ac:dyDescent="0.3"/>
    <row r="4" spans="1:23" ht="27" thickBot="1" x14ac:dyDescent="0.45">
      <c r="B4" s="101" t="s">
        <v>10</v>
      </c>
      <c r="C4" s="102"/>
      <c r="D4" s="114" t="s">
        <v>0</v>
      </c>
      <c r="E4" s="115"/>
      <c r="F4" s="115"/>
      <c r="G4" s="115"/>
      <c r="H4" s="115"/>
      <c r="I4" s="115"/>
      <c r="J4" s="115"/>
      <c r="K4" s="116"/>
      <c r="U4" s="6"/>
      <c r="V4" s="6"/>
      <c r="W4" s="6"/>
    </row>
    <row r="5" spans="1:23" s="1" customFormat="1" ht="21.75" thickBot="1" x14ac:dyDescent="0.4">
      <c r="A5" s="24" t="s">
        <v>11</v>
      </c>
      <c r="B5" s="96" t="s">
        <v>1</v>
      </c>
      <c r="C5" s="98"/>
      <c r="D5" s="23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8" t="s">
        <v>14</v>
      </c>
      <c r="M5" s="7" t="s">
        <v>15</v>
      </c>
      <c r="U5" s="9"/>
      <c r="V5" s="9"/>
      <c r="W5" s="9"/>
    </row>
    <row r="6" spans="1:23" ht="30" customHeight="1" x14ac:dyDescent="0.3">
      <c r="A6" s="20" t="s">
        <v>12</v>
      </c>
      <c r="B6" s="103" t="s">
        <v>99</v>
      </c>
      <c r="C6" s="104"/>
      <c r="D6" s="67">
        <v>2</v>
      </c>
      <c r="E6" s="68">
        <v>2</v>
      </c>
      <c r="F6" s="68">
        <v>0</v>
      </c>
      <c r="G6" s="68">
        <v>0</v>
      </c>
      <c r="H6" s="68">
        <v>13</v>
      </c>
      <c r="I6" s="68">
        <v>8</v>
      </c>
      <c r="J6" s="68">
        <f>H6-I6</f>
        <v>5</v>
      </c>
      <c r="K6" s="69">
        <v>6</v>
      </c>
      <c r="L6" s="67">
        <v>0</v>
      </c>
      <c r="M6" s="70">
        <v>0</v>
      </c>
      <c r="N6" s="173" t="s">
        <v>20</v>
      </c>
      <c r="O6" s="206"/>
      <c r="P6" s="206"/>
      <c r="Q6" s="206"/>
      <c r="U6" s="109"/>
      <c r="V6" s="109"/>
      <c r="W6" s="9"/>
    </row>
    <row r="7" spans="1:23" ht="30" customHeight="1" x14ac:dyDescent="0.3">
      <c r="A7" s="21" t="s">
        <v>13</v>
      </c>
      <c r="B7" s="105" t="s">
        <v>53</v>
      </c>
      <c r="C7" s="106"/>
      <c r="D7" s="59">
        <v>2</v>
      </c>
      <c r="E7" s="60">
        <v>1</v>
      </c>
      <c r="F7" s="60">
        <v>1</v>
      </c>
      <c r="G7" s="60">
        <v>0</v>
      </c>
      <c r="H7" s="60">
        <v>4</v>
      </c>
      <c r="I7" s="60">
        <v>1</v>
      </c>
      <c r="J7" s="60">
        <f>H7-I7</f>
        <v>3</v>
      </c>
      <c r="K7" s="61">
        <v>4</v>
      </c>
      <c r="L7" s="59">
        <v>0</v>
      </c>
      <c r="M7" s="62">
        <v>0</v>
      </c>
      <c r="N7" s="173"/>
      <c r="O7" s="206"/>
      <c r="P7" s="206"/>
      <c r="Q7" s="206"/>
      <c r="U7" s="109"/>
      <c r="V7" s="109"/>
      <c r="W7" s="9"/>
    </row>
    <row r="8" spans="1:23" ht="30" customHeight="1" x14ac:dyDescent="0.3">
      <c r="A8" s="21" t="s">
        <v>21</v>
      </c>
      <c r="B8" s="105" t="s">
        <v>55</v>
      </c>
      <c r="C8" s="106"/>
      <c r="D8" s="59">
        <v>2</v>
      </c>
      <c r="E8" s="60">
        <v>0</v>
      </c>
      <c r="F8" s="60">
        <v>1</v>
      </c>
      <c r="G8" s="60">
        <v>1</v>
      </c>
      <c r="H8" s="60">
        <v>5</v>
      </c>
      <c r="I8" s="60">
        <v>6</v>
      </c>
      <c r="J8" s="60">
        <f t="shared" ref="J8:J9" si="0">H8-I8</f>
        <v>-1</v>
      </c>
      <c r="K8" s="61">
        <v>1</v>
      </c>
      <c r="L8" s="59">
        <v>4</v>
      </c>
      <c r="M8" s="62">
        <v>0</v>
      </c>
      <c r="N8" s="173"/>
      <c r="O8" s="206"/>
      <c r="P8" s="206"/>
      <c r="Q8" s="206"/>
      <c r="U8" s="109"/>
      <c r="V8" s="109"/>
      <c r="W8" s="9"/>
    </row>
    <row r="9" spans="1:23" ht="30" customHeight="1" thickBot="1" x14ac:dyDescent="0.35">
      <c r="A9" s="22" t="s">
        <v>22</v>
      </c>
      <c r="B9" s="107" t="s">
        <v>52</v>
      </c>
      <c r="C9" s="108"/>
      <c r="D9" s="63">
        <v>2</v>
      </c>
      <c r="E9" s="64">
        <v>0</v>
      </c>
      <c r="F9" s="64">
        <v>0</v>
      </c>
      <c r="G9" s="64">
        <v>2</v>
      </c>
      <c r="H9" s="64">
        <v>4</v>
      </c>
      <c r="I9" s="64">
        <v>11</v>
      </c>
      <c r="J9" s="64">
        <f t="shared" si="0"/>
        <v>-7</v>
      </c>
      <c r="K9" s="65">
        <v>0</v>
      </c>
      <c r="L9" s="63">
        <v>2</v>
      </c>
      <c r="M9" s="66">
        <v>0</v>
      </c>
      <c r="N9" s="174" t="s">
        <v>116</v>
      </c>
      <c r="O9" s="175"/>
      <c r="P9" s="175"/>
      <c r="Q9" s="175"/>
      <c r="U9" s="109"/>
      <c r="V9" s="109"/>
    </row>
    <row r="10" spans="1:23" ht="15.75" thickBot="1" x14ac:dyDescent="0.3"/>
    <row r="11" spans="1:23" ht="17.25" customHeight="1" thickBot="1" x14ac:dyDescent="0.35">
      <c r="B11" s="99" t="s">
        <v>107</v>
      </c>
      <c r="C11" s="100"/>
      <c r="D11" s="2"/>
      <c r="E11" s="2"/>
      <c r="F11" s="2"/>
      <c r="G11" s="2"/>
      <c r="H11" s="2"/>
      <c r="I11" s="2"/>
      <c r="J11" s="2"/>
      <c r="K11" s="3"/>
    </row>
    <row r="12" spans="1:23" ht="21" customHeight="1" x14ac:dyDescent="0.5">
      <c r="B12" s="110">
        <v>45844</v>
      </c>
      <c r="C12" s="122" t="s">
        <v>103</v>
      </c>
      <c r="D12" s="123"/>
      <c r="E12" s="123"/>
      <c r="F12" s="123"/>
      <c r="G12" s="100"/>
      <c r="H12" s="124">
        <v>0.66666666666666663</v>
      </c>
      <c r="I12" s="125"/>
      <c r="J12" s="121"/>
      <c r="K12" s="121"/>
    </row>
    <row r="13" spans="1:23" ht="21" customHeight="1" thickBot="1" x14ac:dyDescent="0.3">
      <c r="B13" s="111"/>
      <c r="C13" s="118" t="s">
        <v>102</v>
      </c>
      <c r="D13" s="119"/>
      <c r="E13" s="119"/>
      <c r="F13" s="119"/>
      <c r="G13" s="120"/>
      <c r="H13" s="126">
        <v>0.66666666666666663</v>
      </c>
      <c r="I13" s="127"/>
    </row>
    <row r="14" spans="1:23" ht="21" customHeight="1" x14ac:dyDescent="0.25"/>
    <row r="15" spans="1:23" ht="21" customHeight="1" x14ac:dyDescent="0.25">
      <c r="B15" s="117" t="s">
        <v>17</v>
      </c>
      <c r="C15" s="117"/>
      <c r="D15" s="117"/>
      <c r="E15" s="5"/>
    </row>
    <row r="16" spans="1:23" ht="21" customHeight="1" x14ac:dyDescent="0.25">
      <c r="E16" s="112" t="s">
        <v>1</v>
      </c>
      <c r="F16" s="112"/>
      <c r="G16" s="112"/>
      <c r="H16" s="112"/>
      <c r="I16" s="112" t="s">
        <v>18</v>
      </c>
      <c r="J16" s="112"/>
      <c r="K16" s="112"/>
      <c r="L16" s="112"/>
      <c r="M16" s="112"/>
      <c r="N16" s="112" t="s">
        <v>19</v>
      </c>
      <c r="O16" s="112"/>
      <c r="P16" s="112"/>
      <c r="Q16" s="112"/>
      <c r="R16" s="112"/>
      <c r="S16" s="112"/>
    </row>
    <row r="17" spans="1:19" ht="21" customHeight="1" x14ac:dyDescent="0.25">
      <c r="A17" s="113"/>
      <c r="B17" s="113"/>
      <c r="C17" s="113"/>
      <c r="D17" s="113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</row>
    <row r="18" spans="1:19" ht="21" customHeight="1" x14ac:dyDescent="0.25"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</row>
    <row r="19" spans="1:19" ht="21" customHeight="1" x14ac:dyDescent="0.25">
      <c r="E19" s="113"/>
      <c r="F19" s="113"/>
      <c r="G19" s="113"/>
      <c r="H19" s="113"/>
      <c r="I19" s="113"/>
      <c r="J19" s="113"/>
      <c r="K19" s="113"/>
      <c r="L19" s="113"/>
      <c r="M19" s="113"/>
    </row>
    <row r="20" spans="1:19" x14ac:dyDescent="0.25">
      <c r="E20" s="113"/>
      <c r="F20" s="113"/>
      <c r="G20" s="113"/>
      <c r="H20" s="113"/>
      <c r="I20" s="113"/>
      <c r="J20" s="113"/>
      <c r="K20" s="113"/>
      <c r="L20" s="113"/>
      <c r="M20" s="113"/>
    </row>
    <row r="21" spans="1:19" x14ac:dyDescent="0.25">
      <c r="E21" s="113"/>
      <c r="F21" s="113"/>
      <c r="G21" s="113"/>
      <c r="H21" s="113"/>
    </row>
  </sheetData>
  <mergeCells count="36">
    <mergeCell ref="D4:K4"/>
    <mergeCell ref="E20:H20"/>
    <mergeCell ref="E21:H21"/>
    <mergeCell ref="I17:M17"/>
    <mergeCell ref="I18:M18"/>
    <mergeCell ref="I19:M19"/>
    <mergeCell ref="I20:M20"/>
    <mergeCell ref="E17:H17"/>
    <mergeCell ref="E18:H18"/>
    <mergeCell ref="E19:H19"/>
    <mergeCell ref="B15:D15"/>
    <mergeCell ref="C13:G13"/>
    <mergeCell ref="J12:K12"/>
    <mergeCell ref="C12:G12"/>
    <mergeCell ref="H12:I12"/>
    <mergeCell ref="H13:I13"/>
    <mergeCell ref="B12:B13"/>
    <mergeCell ref="N18:S18"/>
    <mergeCell ref="A17:D17"/>
    <mergeCell ref="N16:S16"/>
    <mergeCell ref="N17:S17"/>
    <mergeCell ref="E16:H16"/>
    <mergeCell ref="I16:M16"/>
    <mergeCell ref="U6:V6"/>
    <mergeCell ref="U7:V7"/>
    <mergeCell ref="U8:V8"/>
    <mergeCell ref="U9:V9"/>
    <mergeCell ref="N6:Q8"/>
    <mergeCell ref="N9:Q9"/>
    <mergeCell ref="B11:C11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21"/>
  <sheetViews>
    <sheetView showGridLines="0" workbookViewId="0">
      <selection activeCell="K9" sqref="K9"/>
    </sheetView>
  </sheetViews>
  <sheetFormatPr baseColWidth="10" defaultRowHeight="15" x14ac:dyDescent="0.25"/>
  <cols>
    <col min="1" max="1" width="7.85546875" customWidth="1"/>
    <col min="3" max="3" width="21.28515625" customWidth="1"/>
    <col min="4" max="8" width="6" customWidth="1"/>
    <col min="9" max="9" width="6.85546875" customWidth="1"/>
    <col min="10" max="10" width="6" customWidth="1"/>
    <col min="11" max="16" width="6.42578125" customWidth="1"/>
    <col min="17" max="17" width="12.85546875" customWidth="1"/>
  </cols>
  <sheetData>
    <row r="1" spans="1:21" ht="27" customHeight="1" x14ac:dyDescent="0.25"/>
    <row r="2" spans="1:21" ht="30.75" customHeight="1" x14ac:dyDescent="0.25"/>
    <row r="3" spans="1:21" ht="47.25" customHeight="1" thickBot="1" x14ac:dyDescent="0.3"/>
    <row r="4" spans="1:21" ht="27" thickBot="1" x14ac:dyDescent="0.45">
      <c r="B4" s="101" t="s">
        <v>16</v>
      </c>
      <c r="C4" s="128"/>
      <c r="D4" s="114" t="s">
        <v>0</v>
      </c>
      <c r="E4" s="115"/>
      <c r="F4" s="115"/>
      <c r="G4" s="115"/>
      <c r="H4" s="115"/>
      <c r="I4" s="115"/>
      <c r="J4" s="115"/>
      <c r="K4" s="116"/>
    </row>
    <row r="5" spans="1:21" s="1" customFormat="1" ht="21.75" thickBot="1" x14ac:dyDescent="0.4">
      <c r="A5" s="24" t="s">
        <v>11</v>
      </c>
      <c r="B5" s="96" t="s">
        <v>1</v>
      </c>
      <c r="C5" s="98"/>
      <c r="D5" s="23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8" t="s">
        <v>14</v>
      </c>
      <c r="M5" s="7" t="s">
        <v>15</v>
      </c>
    </row>
    <row r="6" spans="1:21" ht="28.5" customHeight="1" x14ac:dyDescent="0.3">
      <c r="A6" s="20" t="s">
        <v>12</v>
      </c>
      <c r="B6" s="103" t="s">
        <v>59</v>
      </c>
      <c r="C6" s="104"/>
      <c r="D6" s="67">
        <v>2</v>
      </c>
      <c r="E6" s="68">
        <v>2</v>
      </c>
      <c r="F6" s="68">
        <v>0</v>
      </c>
      <c r="G6" s="68">
        <v>0</v>
      </c>
      <c r="H6" s="68">
        <v>4</v>
      </c>
      <c r="I6" s="68">
        <v>1</v>
      </c>
      <c r="J6" s="68">
        <f>H6-I6</f>
        <v>3</v>
      </c>
      <c r="K6" s="69">
        <v>6</v>
      </c>
      <c r="L6" s="59">
        <v>2</v>
      </c>
      <c r="M6" s="62">
        <v>0</v>
      </c>
      <c r="N6" s="173" t="s">
        <v>20</v>
      </c>
      <c r="O6" s="206"/>
      <c r="P6" s="206"/>
      <c r="Q6" s="206"/>
      <c r="T6" s="109"/>
      <c r="U6" s="109"/>
    </row>
    <row r="7" spans="1:21" ht="28.5" customHeight="1" x14ac:dyDescent="0.3">
      <c r="A7" s="21" t="s">
        <v>13</v>
      </c>
      <c r="B7" s="105" t="s">
        <v>92</v>
      </c>
      <c r="C7" s="106"/>
      <c r="D7" s="59">
        <v>2</v>
      </c>
      <c r="E7" s="60">
        <v>0</v>
      </c>
      <c r="F7" s="60">
        <v>2</v>
      </c>
      <c r="G7" s="60">
        <v>0</v>
      </c>
      <c r="H7" s="60">
        <v>10</v>
      </c>
      <c r="I7" s="60">
        <v>10</v>
      </c>
      <c r="J7" s="60">
        <f t="shared" ref="J7:J9" si="0">H7-I7</f>
        <v>0</v>
      </c>
      <c r="K7" s="61">
        <v>2</v>
      </c>
      <c r="L7" s="59">
        <v>0</v>
      </c>
      <c r="M7" s="62">
        <v>0</v>
      </c>
      <c r="N7" s="173"/>
      <c r="O7" s="206"/>
      <c r="P7" s="206"/>
      <c r="Q7" s="206"/>
      <c r="T7" s="109"/>
      <c r="U7" s="109"/>
    </row>
    <row r="8" spans="1:21" ht="28.5" customHeight="1" x14ac:dyDescent="0.3">
      <c r="A8" s="21" t="s">
        <v>13</v>
      </c>
      <c r="B8" s="105" t="s">
        <v>93</v>
      </c>
      <c r="C8" s="106"/>
      <c r="D8" s="59">
        <v>2</v>
      </c>
      <c r="E8" s="60">
        <v>0</v>
      </c>
      <c r="F8" s="60">
        <v>1</v>
      </c>
      <c r="G8" s="60">
        <v>1</v>
      </c>
      <c r="H8" s="60">
        <v>6</v>
      </c>
      <c r="I8" s="60">
        <v>7</v>
      </c>
      <c r="J8" s="60">
        <f t="shared" si="0"/>
        <v>-1</v>
      </c>
      <c r="K8" s="61">
        <v>1</v>
      </c>
      <c r="L8" s="59">
        <v>2</v>
      </c>
      <c r="M8" s="62">
        <v>0</v>
      </c>
      <c r="N8" s="173"/>
      <c r="O8" s="206"/>
      <c r="P8" s="206"/>
      <c r="Q8" s="206"/>
      <c r="T8" s="109"/>
      <c r="U8" s="109"/>
    </row>
    <row r="9" spans="1:21" ht="28.5" customHeight="1" thickBot="1" x14ac:dyDescent="0.35">
      <c r="A9" s="22" t="s">
        <v>22</v>
      </c>
      <c r="B9" s="107" t="s">
        <v>58</v>
      </c>
      <c r="C9" s="108"/>
      <c r="D9" s="63">
        <v>2</v>
      </c>
      <c r="E9" s="64">
        <v>0</v>
      </c>
      <c r="F9" s="64">
        <v>1</v>
      </c>
      <c r="G9" s="64">
        <v>1</v>
      </c>
      <c r="H9" s="64">
        <v>5</v>
      </c>
      <c r="I9" s="64">
        <v>7</v>
      </c>
      <c r="J9" s="64">
        <f t="shared" si="0"/>
        <v>-2</v>
      </c>
      <c r="K9" s="65">
        <v>1</v>
      </c>
      <c r="L9" s="63">
        <v>2</v>
      </c>
      <c r="M9" s="66">
        <v>0</v>
      </c>
      <c r="N9" s="174" t="s">
        <v>116</v>
      </c>
      <c r="O9" s="175"/>
      <c r="P9" s="175"/>
      <c r="Q9" s="175"/>
    </row>
    <row r="10" spans="1:21" ht="15.75" thickBot="1" x14ac:dyDescent="0.3"/>
    <row r="11" spans="1:21" ht="17.25" customHeight="1" thickBot="1" x14ac:dyDescent="0.35">
      <c r="B11" s="99" t="s">
        <v>107</v>
      </c>
      <c r="C11" s="100"/>
      <c r="D11" s="2"/>
      <c r="E11" s="2"/>
      <c r="F11" s="2"/>
      <c r="G11" s="2"/>
      <c r="H11" s="2"/>
      <c r="I11" s="2"/>
      <c r="J11" s="2"/>
      <c r="K11" s="3"/>
    </row>
    <row r="12" spans="1:21" ht="21" customHeight="1" x14ac:dyDescent="0.5">
      <c r="B12" s="110">
        <v>45844</v>
      </c>
      <c r="C12" s="132" t="s">
        <v>105</v>
      </c>
      <c r="D12" s="133"/>
      <c r="E12" s="133"/>
      <c r="F12" s="133"/>
      <c r="G12" s="125"/>
      <c r="H12" s="134">
        <v>0.625</v>
      </c>
      <c r="I12" s="125"/>
      <c r="J12" s="121"/>
      <c r="K12" s="121"/>
    </row>
    <row r="13" spans="1:21" ht="21" customHeight="1" thickBot="1" x14ac:dyDescent="0.3">
      <c r="B13" s="111"/>
      <c r="C13" s="129" t="s">
        <v>106</v>
      </c>
      <c r="D13" s="130"/>
      <c r="E13" s="130"/>
      <c r="F13" s="130"/>
      <c r="G13" s="131"/>
      <c r="H13" s="135">
        <v>0.625</v>
      </c>
      <c r="I13" s="127"/>
    </row>
    <row r="14" spans="1:21" ht="21" customHeight="1" x14ac:dyDescent="0.25"/>
    <row r="15" spans="1:21" ht="21" customHeight="1" x14ac:dyDescent="0.25">
      <c r="B15" s="117" t="s">
        <v>17</v>
      </c>
      <c r="C15" s="117"/>
      <c r="D15" s="117"/>
      <c r="E15" s="5"/>
    </row>
    <row r="16" spans="1:21" ht="21" customHeight="1" x14ac:dyDescent="0.25">
      <c r="E16" s="112" t="s">
        <v>1</v>
      </c>
      <c r="F16" s="112"/>
      <c r="G16" s="112"/>
      <c r="H16" s="112"/>
      <c r="I16" s="112" t="s">
        <v>18</v>
      </c>
      <c r="J16" s="112"/>
      <c r="K16" s="112"/>
      <c r="L16" s="112"/>
      <c r="M16" s="112"/>
      <c r="N16" s="112" t="s">
        <v>19</v>
      </c>
      <c r="O16" s="112"/>
      <c r="P16" s="112"/>
      <c r="Q16" s="112"/>
      <c r="R16" s="112"/>
      <c r="S16" s="112"/>
    </row>
    <row r="17" spans="1:19" ht="21" customHeight="1" x14ac:dyDescent="0.25">
      <c r="A17" s="113"/>
      <c r="B17" s="113"/>
      <c r="C17" s="113"/>
      <c r="D17" s="113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</row>
    <row r="18" spans="1:19" ht="21" customHeight="1" x14ac:dyDescent="0.25"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</row>
    <row r="19" spans="1:19" ht="21" customHeight="1" x14ac:dyDescent="0.25">
      <c r="E19" s="113"/>
      <c r="F19" s="113"/>
      <c r="G19" s="113"/>
      <c r="H19" s="113"/>
      <c r="I19" s="113"/>
      <c r="J19" s="113"/>
      <c r="K19" s="113"/>
      <c r="L19" s="113"/>
      <c r="M19" s="113"/>
    </row>
    <row r="20" spans="1:19" x14ac:dyDescent="0.25">
      <c r="E20" s="113"/>
      <c r="F20" s="113"/>
      <c r="G20" s="113"/>
      <c r="H20" s="113"/>
      <c r="I20" s="113"/>
      <c r="J20" s="113"/>
      <c r="K20" s="113"/>
      <c r="L20" s="113"/>
      <c r="M20" s="113"/>
    </row>
    <row r="21" spans="1:19" x14ac:dyDescent="0.25">
      <c r="E21" s="113"/>
      <c r="F21" s="113"/>
      <c r="G21" s="113"/>
      <c r="H21" s="113"/>
    </row>
  </sheetData>
  <mergeCells count="35">
    <mergeCell ref="E21:H21"/>
    <mergeCell ref="E20:H20"/>
    <mergeCell ref="I20:M20"/>
    <mergeCell ref="A17:D17"/>
    <mergeCell ref="B15:D15"/>
    <mergeCell ref="C13:G13"/>
    <mergeCell ref="B12:B13"/>
    <mergeCell ref="C12:G12"/>
    <mergeCell ref="H12:I12"/>
    <mergeCell ref="H13:I13"/>
    <mergeCell ref="N18:S18"/>
    <mergeCell ref="E19:H19"/>
    <mergeCell ref="I19:M19"/>
    <mergeCell ref="N16:S16"/>
    <mergeCell ref="E17:H17"/>
    <mergeCell ref="I17:M17"/>
    <mergeCell ref="N17:S17"/>
    <mergeCell ref="E16:H16"/>
    <mergeCell ref="I16:M16"/>
    <mergeCell ref="E18:H18"/>
    <mergeCell ref="I18:M18"/>
    <mergeCell ref="J12:K12"/>
    <mergeCell ref="B4:C4"/>
    <mergeCell ref="D4:K4"/>
    <mergeCell ref="B5:C5"/>
    <mergeCell ref="B6:C6"/>
    <mergeCell ref="B7:C7"/>
    <mergeCell ref="T6:U6"/>
    <mergeCell ref="T7:U7"/>
    <mergeCell ref="T8:U8"/>
    <mergeCell ref="B9:C9"/>
    <mergeCell ref="B11:C11"/>
    <mergeCell ref="B8:C8"/>
    <mergeCell ref="N6:Q8"/>
    <mergeCell ref="N9:Q9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E4496-2D95-48D2-8B94-24AA004D9DD2}">
  <dimension ref="A1:T21"/>
  <sheetViews>
    <sheetView showGridLines="0" workbookViewId="0">
      <selection activeCell="N6" sqref="N6:Q9"/>
    </sheetView>
  </sheetViews>
  <sheetFormatPr baseColWidth="10" defaultRowHeight="15" x14ac:dyDescent="0.25"/>
  <cols>
    <col min="1" max="1" width="7.85546875" customWidth="1"/>
    <col min="3" max="3" width="29" customWidth="1"/>
    <col min="4" max="8" width="6" customWidth="1"/>
    <col min="9" max="9" width="6.85546875" customWidth="1"/>
    <col min="10" max="10" width="6" customWidth="1"/>
    <col min="11" max="16" width="6.42578125" customWidth="1"/>
    <col min="17" max="17" width="12.85546875" customWidth="1"/>
  </cols>
  <sheetData>
    <row r="1" spans="1:20" ht="27" customHeight="1" x14ac:dyDescent="0.25"/>
    <row r="2" spans="1:20" ht="54" customHeight="1" x14ac:dyDescent="0.25"/>
    <row r="3" spans="1:20" ht="27.75" customHeight="1" thickBot="1" x14ac:dyDescent="0.3"/>
    <row r="4" spans="1:20" ht="27" thickBot="1" x14ac:dyDescent="0.45">
      <c r="B4" s="101" t="s">
        <v>23</v>
      </c>
      <c r="C4" s="128"/>
      <c r="D4" s="114" t="s">
        <v>0</v>
      </c>
      <c r="E4" s="115"/>
      <c r="F4" s="115"/>
      <c r="G4" s="115"/>
      <c r="H4" s="115"/>
      <c r="I4" s="115"/>
      <c r="J4" s="115"/>
      <c r="K4" s="116"/>
    </row>
    <row r="5" spans="1:20" s="1" customFormat="1" ht="21.75" thickBot="1" x14ac:dyDescent="0.4">
      <c r="A5" s="24" t="s">
        <v>11</v>
      </c>
      <c r="B5" s="96" t="s">
        <v>1</v>
      </c>
      <c r="C5" s="98"/>
      <c r="D5" s="23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8" t="s">
        <v>14</v>
      </c>
      <c r="M5" s="7" t="s">
        <v>15</v>
      </c>
    </row>
    <row r="6" spans="1:20" ht="27" customHeight="1" x14ac:dyDescent="0.3">
      <c r="A6" s="20" t="s">
        <v>12</v>
      </c>
      <c r="B6" s="137" t="s">
        <v>95</v>
      </c>
      <c r="C6" s="138"/>
      <c r="D6" s="67">
        <v>2</v>
      </c>
      <c r="E6" s="68">
        <v>2</v>
      </c>
      <c r="F6" s="68">
        <v>0</v>
      </c>
      <c r="G6" s="68">
        <v>0</v>
      </c>
      <c r="H6" s="68">
        <v>16</v>
      </c>
      <c r="I6" s="68">
        <v>6</v>
      </c>
      <c r="J6" s="68">
        <f>H6-I6</f>
        <v>10</v>
      </c>
      <c r="K6" s="69">
        <v>6</v>
      </c>
      <c r="L6" s="67">
        <v>0</v>
      </c>
      <c r="M6" s="70">
        <v>0</v>
      </c>
      <c r="N6" s="173" t="s">
        <v>20</v>
      </c>
      <c r="O6" s="206"/>
      <c r="P6" s="206"/>
      <c r="Q6" s="206"/>
      <c r="S6" s="136"/>
      <c r="T6" s="136"/>
    </row>
    <row r="7" spans="1:20" ht="27" customHeight="1" x14ac:dyDescent="0.3">
      <c r="A7" s="21" t="s">
        <v>13</v>
      </c>
      <c r="B7" s="84" t="s">
        <v>62</v>
      </c>
      <c r="C7" s="85"/>
      <c r="D7" s="59">
        <v>2</v>
      </c>
      <c r="E7" s="60">
        <v>1</v>
      </c>
      <c r="F7" s="60">
        <v>0</v>
      </c>
      <c r="G7" s="60">
        <v>1</v>
      </c>
      <c r="H7" s="60">
        <v>9</v>
      </c>
      <c r="I7" s="60">
        <v>6</v>
      </c>
      <c r="J7" s="60">
        <f t="shared" ref="J7:J9" si="0">H7-I7</f>
        <v>3</v>
      </c>
      <c r="K7" s="61">
        <v>3</v>
      </c>
      <c r="L7" s="59">
        <v>0</v>
      </c>
      <c r="M7" s="62">
        <v>0</v>
      </c>
      <c r="N7" s="173"/>
      <c r="O7" s="206"/>
      <c r="P7" s="206"/>
      <c r="Q7" s="206"/>
      <c r="S7" s="136"/>
      <c r="T7" s="136"/>
    </row>
    <row r="8" spans="1:20" ht="31.5" customHeight="1" x14ac:dyDescent="0.3">
      <c r="A8" s="21" t="s">
        <v>21</v>
      </c>
      <c r="B8" s="139" t="s">
        <v>96</v>
      </c>
      <c r="C8" s="140"/>
      <c r="D8" s="59">
        <v>2</v>
      </c>
      <c r="E8" s="60">
        <v>1</v>
      </c>
      <c r="F8" s="60">
        <v>0</v>
      </c>
      <c r="G8" s="60">
        <v>1</v>
      </c>
      <c r="H8" s="60">
        <v>10</v>
      </c>
      <c r="I8" s="60">
        <v>11</v>
      </c>
      <c r="J8" s="60">
        <f t="shared" si="0"/>
        <v>-1</v>
      </c>
      <c r="K8" s="61">
        <v>3</v>
      </c>
      <c r="L8" s="59">
        <v>0</v>
      </c>
      <c r="M8" s="62">
        <v>0</v>
      </c>
      <c r="N8" s="173"/>
      <c r="O8" s="206"/>
      <c r="P8" s="206"/>
      <c r="Q8" s="206"/>
    </row>
    <row r="9" spans="1:20" ht="31.5" customHeight="1" thickBot="1" x14ac:dyDescent="0.35">
      <c r="A9" s="22" t="s">
        <v>22</v>
      </c>
      <c r="B9" s="141" t="s">
        <v>94</v>
      </c>
      <c r="C9" s="142"/>
      <c r="D9" s="63">
        <v>2</v>
      </c>
      <c r="E9" s="64">
        <v>0</v>
      </c>
      <c r="F9" s="64">
        <v>0</v>
      </c>
      <c r="G9" s="64">
        <v>2</v>
      </c>
      <c r="H9" s="64">
        <v>2</v>
      </c>
      <c r="I9" s="64">
        <v>14</v>
      </c>
      <c r="J9" s="64">
        <f t="shared" si="0"/>
        <v>-12</v>
      </c>
      <c r="K9" s="65">
        <v>0</v>
      </c>
      <c r="L9" s="63">
        <v>0</v>
      </c>
      <c r="M9" s="66">
        <v>0</v>
      </c>
      <c r="N9" s="174" t="s">
        <v>116</v>
      </c>
      <c r="O9" s="175"/>
      <c r="P9" s="175"/>
      <c r="Q9" s="175"/>
    </row>
    <row r="10" spans="1:20" ht="15.75" thickBot="1" x14ac:dyDescent="0.3"/>
    <row r="11" spans="1:20" ht="17.25" customHeight="1" thickBot="1" x14ac:dyDescent="0.35">
      <c r="B11" s="99" t="s">
        <v>107</v>
      </c>
      <c r="C11" s="100"/>
      <c r="D11" s="2"/>
      <c r="E11" s="2"/>
      <c r="F11" s="2"/>
      <c r="G11" s="2"/>
      <c r="H11" s="2"/>
      <c r="I11" s="2"/>
      <c r="J11" s="2"/>
      <c r="K11" s="3"/>
    </row>
    <row r="12" spans="1:20" ht="34.5" customHeight="1" x14ac:dyDescent="0.5">
      <c r="B12" s="110">
        <v>45844</v>
      </c>
      <c r="C12" s="146" t="s">
        <v>108</v>
      </c>
      <c r="D12" s="147"/>
      <c r="E12" s="147"/>
      <c r="F12" s="147"/>
      <c r="G12" s="148"/>
      <c r="H12" s="149">
        <v>0.58333333333333337</v>
      </c>
      <c r="I12" s="148"/>
      <c r="J12" s="121"/>
      <c r="K12" s="121"/>
    </row>
    <row r="13" spans="1:20" ht="34.5" customHeight="1" thickBot="1" x14ac:dyDescent="0.3">
      <c r="B13" s="111"/>
      <c r="C13" s="143" t="s">
        <v>109</v>
      </c>
      <c r="D13" s="144"/>
      <c r="E13" s="144"/>
      <c r="F13" s="144"/>
      <c r="G13" s="145"/>
      <c r="H13" s="150">
        <v>0.58333333333333337</v>
      </c>
      <c r="I13" s="151"/>
    </row>
    <row r="14" spans="1:20" ht="21" customHeight="1" x14ac:dyDescent="0.25"/>
    <row r="15" spans="1:20" ht="21" customHeight="1" x14ac:dyDescent="0.25">
      <c r="B15" s="117" t="s">
        <v>17</v>
      </c>
      <c r="C15" s="117"/>
      <c r="D15" s="117"/>
      <c r="E15" s="5"/>
    </row>
    <row r="16" spans="1:20" ht="21" customHeight="1" x14ac:dyDescent="0.25">
      <c r="E16" s="112" t="s">
        <v>1</v>
      </c>
      <c r="F16" s="112"/>
      <c r="G16" s="112"/>
      <c r="H16" s="112"/>
      <c r="I16" s="112" t="s">
        <v>18</v>
      </c>
      <c r="J16" s="112"/>
      <c r="K16" s="112"/>
      <c r="L16" s="112"/>
      <c r="M16" s="112"/>
      <c r="N16" s="112" t="s">
        <v>19</v>
      </c>
      <c r="O16" s="112"/>
      <c r="P16" s="112"/>
      <c r="Q16" s="112"/>
      <c r="R16" s="112"/>
      <c r="S16" s="112"/>
    </row>
    <row r="17" spans="1:19" ht="21" customHeight="1" x14ac:dyDescent="0.25">
      <c r="A17" s="113"/>
      <c r="B17" s="113"/>
      <c r="C17" s="113"/>
      <c r="D17" s="113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</row>
    <row r="18" spans="1:19" ht="21" customHeight="1" x14ac:dyDescent="0.25"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</row>
    <row r="19" spans="1:19" ht="21" customHeight="1" x14ac:dyDescent="0.25">
      <c r="E19" s="113"/>
      <c r="F19" s="113"/>
      <c r="G19" s="113"/>
      <c r="H19" s="113"/>
      <c r="I19" s="113"/>
      <c r="J19" s="113"/>
      <c r="K19" s="113"/>
      <c r="L19" s="113"/>
      <c r="M19" s="113"/>
    </row>
    <row r="20" spans="1:19" x14ac:dyDescent="0.25">
      <c r="E20" s="113"/>
      <c r="F20" s="113"/>
      <c r="G20" s="113"/>
      <c r="H20" s="113"/>
      <c r="I20" s="113"/>
      <c r="J20" s="113"/>
      <c r="K20" s="113"/>
      <c r="L20" s="113"/>
      <c r="M20" s="113"/>
    </row>
    <row r="21" spans="1:19" x14ac:dyDescent="0.25">
      <c r="E21" s="113"/>
      <c r="F21" s="113"/>
      <c r="G21" s="113"/>
      <c r="H21" s="113"/>
    </row>
  </sheetData>
  <mergeCells count="34">
    <mergeCell ref="A17:D17"/>
    <mergeCell ref="E17:H17"/>
    <mergeCell ref="I17:M17"/>
    <mergeCell ref="N17:S17"/>
    <mergeCell ref="E21:H21"/>
    <mergeCell ref="E18:H18"/>
    <mergeCell ref="I18:M18"/>
    <mergeCell ref="N18:S18"/>
    <mergeCell ref="E19:H19"/>
    <mergeCell ref="I19:M19"/>
    <mergeCell ref="E20:H20"/>
    <mergeCell ref="I20:M20"/>
    <mergeCell ref="B11:C11"/>
    <mergeCell ref="J12:K12"/>
    <mergeCell ref="C13:G13"/>
    <mergeCell ref="I16:M16"/>
    <mergeCell ref="N16:S16"/>
    <mergeCell ref="B12:B13"/>
    <mergeCell ref="C12:G12"/>
    <mergeCell ref="H12:I12"/>
    <mergeCell ref="H13:I13"/>
    <mergeCell ref="B15:D15"/>
    <mergeCell ref="E16:H16"/>
    <mergeCell ref="S6:T6"/>
    <mergeCell ref="S7:T7"/>
    <mergeCell ref="B4:C4"/>
    <mergeCell ref="D4:K4"/>
    <mergeCell ref="B5:C5"/>
    <mergeCell ref="B6:C6"/>
    <mergeCell ref="B7:C7"/>
    <mergeCell ref="B8:C8"/>
    <mergeCell ref="B9:C9"/>
    <mergeCell ref="N6:Q8"/>
    <mergeCell ref="N9:Q9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AA0F4-CD15-4854-AA97-4C0481C025EA}">
  <dimension ref="A1:T21"/>
  <sheetViews>
    <sheetView showGridLines="0" tabSelected="1" workbookViewId="0">
      <selection activeCell="B8" sqref="B8:C8"/>
    </sheetView>
  </sheetViews>
  <sheetFormatPr baseColWidth="10" defaultRowHeight="15" x14ac:dyDescent="0.25"/>
  <cols>
    <col min="1" max="1" width="7.85546875" customWidth="1"/>
    <col min="3" max="3" width="22.5703125" customWidth="1"/>
    <col min="4" max="8" width="6" customWidth="1"/>
    <col min="9" max="9" width="6.85546875" customWidth="1"/>
    <col min="10" max="10" width="6" customWidth="1"/>
    <col min="11" max="16" width="6.42578125" customWidth="1"/>
    <col min="17" max="17" width="12.85546875" customWidth="1"/>
  </cols>
  <sheetData>
    <row r="1" spans="1:20" ht="27" customHeight="1" x14ac:dyDescent="0.25"/>
    <row r="2" spans="1:20" ht="55.5" customHeight="1" x14ac:dyDescent="0.25"/>
    <row r="3" spans="1:20" ht="27.75" customHeight="1" thickBot="1" x14ac:dyDescent="0.3"/>
    <row r="4" spans="1:20" ht="27" thickBot="1" x14ac:dyDescent="0.45">
      <c r="B4" s="101" t="s">
        <v>45</v>
      </c>
      <c r="C4" s="128"/>
      <c r="D4" s="114" t="s">
        <v>0</v>
      </c>
      <c r="E4" s="115"/>
      <c r="F4" s="115"/>
      <c r="G4" s="115"/>
      <c r="H4" s="115"/>
      <c r="I4" s="115"/>
      <c r="J4" s="115"/>
      <c r="K4" s="116"/>
    </row>
    <row r="5" spans="1:20" s="1" customFormat="1" ht="21.75" thickBot="1" x14ac:dyDescent="0.4">
      <c r="A5" s="24" t="s">
        <v>11</v>
      </c>
      <c r="B5" s="96" t="s">
        <v>1</v>
      </c>
      <c r="C5" s="98"/>
      <c r="D5" s="23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8" t="s">
        <v>14</v>
      </c>
      <c r="M5" s="7" t="s">
        <v>15</v>
      </c>
    </row>
    <row r="6" spans="1:20" ht="30" customHeight="1" x14ac:dyDescent="0.3">
      <c r="A6" s="20" t="s">
        <v>12</v>
      </c>
      <c r="B6" s="103" t="s">
        <v>110</v>
      </c>
      <c r="C6" s="104"/>
      <c r="D6" s="67">
        <v>2</v>
      </c>
      <c r="E6" s="68">
        <v>2</v>
      </c>
      <c r="F6" s="68">
        <v>0</v>
      </c>
      <c r="G6" s="68">
        <v>0</v>
      </c>
      <c r="H6" s="68">
        <v>20</v>
      </c>
      <c r="I6" s="68">
        <v>2</v>
      </c>
      <c r="J6" s="68">
        <f>H6-I6</f>
        <v>18</v>
      </c>
      <c r="K6" s="69">
        <v>6</v>
      </c>
      <c r="L6" s="67">
        <v>0</v>
      </c>
      <c r="M6" s="70">
        <v>0</v>
      </c>
      <c r="N6" s="173" t="s">
        <v>20</v>
      </c>
      <c r="O6" s="206"/>
      <c r="P6" s="206"/>
      <c r="Q6" s="206"/>
      <c r="S6" s="136"/>
      <c r="T6" s="136"/>
    </row>
    <row r="7" spans="1:20" ht="30" customHeight="1" x14ac:dyDescent="0.3">
      <c r="A7" s="21" t="s">
        <v>13</v>
      </c>
      <c r="B7" s="105" t="s">
        <v>67</v>
      </c>
      <c r="C7" s="106"/>
      <c r="D7" s="59">
        <v>2</v>
      </c>
      <c r="E7" s="60">
        <v>2</v>
      </c>
      <c r="F7" s="60">
        <v>0</v>
      </c>
      <c r="G7" s="60">
        <v>0</v>
      </c>
      <c r="H7" s="60">
        <v>7</v>
      </c>
      <c r="I7" s="60">
        <v>1</v>
      </c>
      <c r="J7" s="60">
        <f t="shared" ref="J7:J9" si="0">H7-I7</f>
        <v>6</v>
      </c>
      <c r="K7" s="61">
        <v>6</v>
      </c>
      <c r="L7" s="59">
        <v>0</v>
      </c>
      <c r="M7" s="62">
        <v>0</v>
      </c>
      <c r="N7" s="173"/>
      <c r="O7" s="206"/>
      <c r="P7" s="206"/>
      <c r="Q7" s="206"/>
      <c r="S7" s="136"/>
      <c r="T7" s="136"/>
    </row>
    <row r="8" spans="1:20" ht="30" customHeight="1" x14ac:dyDescent="0.3">
      <c r="A8" s="21" t="s">
        <v>21</v>
      </c>
      <c r="B8" s="105" t="s">
        <v>65</v>
      </c>
      <c r="C8" s="106"/>
      <c r="D8" s="59">
        <v>2</v>
      </c>
      <c r="E8" s="60">
        <v>0</v>
      </c>
      <c r="F8" s="60">
        <v>0</v>
      </c>
      <c r="G8" s="60">
        <v>2</v>
      </c>
      <c r="H8" s="60">
        <v>2</v>
      </c>
      <c r="I8" s="60">
        <v>7</v>
      </c>
      <c r="J8" s="60">
        <f t="shared" si="0"/>
        <v>-5</v>
      </c>
      <c r="K8" s="61">
        <v>0</v>
      </c>
      <c r="L8" s="59">
        <v>0</v>
      </c>
      <c r="M8" s="62">
        <v>0</v>
      </c>
      <c r="N8" s="173"/>
      <c r="O8" s="206"/>
      <c r="P8" s="206"/>
      <c r="Q8" s="206"/>
    </row>
    <row r="9" spans="1:20" ht="30" customHeight="1" thickBot="1" x14ac:dyDescent="0.35">
      <c r="A9" s="22" t="s">
        <v>22</v>
      </c>
      <c r="B9" s="152" t="s">
        <v>66</v>
      </c>
      <c r="C9" s="153"/>
      <c r="D9" s="63">
        <v>2</v>
      </c>
      <c r="E9" s="64">
        <v>0</v>
      </c>
      <c r="F9" s="64">
        <v>0</v>
      </c>
      <c r="G9" s="64">
        <v>2</v>
      </c>
      <c r="H9" s="64">
        <v>1</v>
      </c>
      <c r="I9" s="64">
        <v>20</v>
      </c>
      <c r="J9" s="64">
        <f t="shared" si="0"/>
        <v>-19</v>
      </c>
      <c r="K9" s="65">
        <v>0</v>
      </c>
      <c r="L9" s="63">
        <v>0</v>
      </c>
      <c r="M9" s="66">
        <v>0</v>
      </c>
      <c r="N9" s="174" t="s">
        <v>116</v>
      </c>
      <c r="O9" s="175"/>
      <c r="P9" s="175"/>
      <c r="Q9" s="175"/>
    </row>
    <row r="10" spans="1:20" ht="15.75" thickBot="1" x14ac:dyDescent="0.3"/>
    <row r="11" spans="1:20" ht="17.25" customHeight="1" thickBot="1" x14ac:dyDescent="0.35">
      <c r="B11" s="99" t="s">
        <v>107</v>
      </c>
      <c r="C11" s="100"/>
      <c r="D11" s="2"/>
      <c r="E11" s="2"/>
      <c r="F11" s="2"/>
      <c r="G11" s="2"/>
      <c r="H11" s="2"/>
      <c r="I11" s="2"/>
      <c r="J11" s="2"/>
      <c r="K11" s="3"/>
    </row>
    <row r="12" spans="1:20" ht="39.75" customHeight="1" x14ac:dyDescent="0.5">
      <c r="B12" s="110">
        <v>45844</v>
      </c>
      <c r="C12" s="146" t="s">
        <v>112</v>
      </c>
      <c r="D12" s="147"/>
      <c r="E12" s="147"/>
      <c r="F12" s="147"/>
      <c r="G12" s="148"/>
      <c r="H12" s="149">
        <v>0.58333333333333337</v>
      </c>
      <c r="I12" s="148"/>
      <c r="J12" s="121"/>
      <c r="K12" s="121"/>
    </row>
    <row r="13" spans="1:20" ht="39.75" customHeight="1" thickBot="1" x14ac:dyDescent="0.3">
      <c r="B13" s="111"/>
      <c r="C13" s="143" t="s">
        <v>113</v>
      </c>
      <c r="D13" s="144"/>
      <c r="E13" s="144"/>
      <c r="F13" s="144"/>
      <c r="G13" s="145"/>
      <c r="H13" s="150">
        <v>0.58333333333333337</v>
      </c>
      <c r="I13" s="151"/>
    </row>
    <row r="14" spans="1:20" ht="21" customHeight="1" x14ac:dyDescent="0.25"/>
    <row r="15" spans="1:20" ht="21" customHeight="1" x14ac:dyDescent="0.25">
      <c r="B15" s="117" t="s">
        <v>17</v>
      </c>
      <c r="C15" s="117"/>
      <c r="D15" s="117"/>
      <c r="E15" s="5"/>
    </row>
    <row r="16" spans="1:20" ht="21" customHeight="1" x14ac:dyDescent="0.25">
      <c r="E16" s="112" t="s">
        <v>1</v>
      </c>
      <c r="F16" s="112"/>
      <c r="G16" s="112"/>
      <c r="H16" s="112"/>
      <c r="I16" s="112" t="s">
        <v>18</v>
      </c>
      <c r="J16" s="112"/>
      <c r="K16" s="112"/>
      <c r="L16" s="112"/>
      <c r="M16" s="112"/>
      <c r="N16" s="112" t="s">
        <v>19</v>
      </c>
      <c r="O16" s="112"/>
      <c r="P16" s="112"/>
      <c r="Q16" s="112"/>
      <c r="R16" s="112"/>
      <c r="S16" s="112"/>
    </row>
    <row r="17" spans="1:19" ht="21" customHeight="1" x14ac:dyDescent="0.25">
      <c r="A17" s="113"/>
      <c r="B17" s="113"/>
      <c r="C17" s="113"/>
      <c r="D17" s="113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</row>
    <row r="18" spans="1:19" ht="21" customHeight="1" x14ac:dyDescent="0.25"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</row>
    <row r="19" spans="1:19" ht="21" customHeight="1" x14ac:dyDescent="0.25">
      <c r="E19" s="113"/>
      <c r="F19" s="113"/>
      <c r="G19" s="113"/>
      <c r="H19" s="113"/>
      <c r="I19" s="113"/>
      <c r="J19" s="113"/>
      <c r="K19" s="113"/>
      <c r="L19" s="113"/>
      <c r="M19" s="113"/>
    </row>
    <row r="20" spans="1:19" x14ac:dyDescent="0.25">
      <c r="E20" s="113"/>
      <c r="F20" s="113"/>
      <c r="G20" s="113"/>
      <c r="H20" s="113"/>
      <c r="I20" s="113"/>
      <c r="J20" s="113"/>
      <c r="K20" s="113"/>
      <c r="L20" s="113"/>
      <c r="M20" s="113"/>
    </row>
    <row r="21" spans="1:19" x14ac:dyDescent="0.25">
      <c r="E21" s="113"/>
      <c r="F21" s="113"/>
      <c r="G21" s="113"/>
      <c r="H21" s="113"/>
    </row>
  </sheetData>
  <mergeCells count="34">
    <mergeCell ref="S6:T6"/>
    <mergeCell ref="B7:C7"/>
    <mergeCell ref="S7:T7"/>
    <mergeCell ref="B4:C4"/>
    <mergeCell ref="D4:K4"/>
    <mergeCell ref="B5:C5"/>
    <mergeCell ref="B6:C6"/>
    <mergeCell ref="N6:Q8"/>
    <mergeCell ref="B8:C8"/>
    <mergeCell ref="B9:C9"/>
    <mergeCell ref="B11:C11"/>
    <mergeCell ref="B12:B13"/>
    <mergeCell ref="C12:G12"/>
    <mergeCell ref="H12:I12"/>
    <mergeCell ref="J12:K12"/>
    <mergeCell ref="C13:G13"/>
    <mergeCell ref="H13:I13"/>
    <mergeCell ref="N9:Q9"/>
    <mergeCell ref="B15:D15"/>
    <mergeCell ref="E16:H16"/>
    <mergeCell ref="I16:M16"/>
    <mergeCell ref="N16:S16"/>
    <mergeCell ref="A17:D17"/>
    <mergeCell ref="E17:H17"/>
    <mergeCell ref="I17:M17"/>
    <mergeCell ref="N17:S17"/>
    <mergeCell ref="E21:H21"/>
    <mergeCell ref="E18:H18"/>
    <mergeCell ref="I18:M18"/>
    <mergeCell ref="N18:S18"/>
    <mergeCell ref="E19:H19"/>
    <mergeCell ref="I19:M19"/>
    <mergeCell ref="E20:H20"/>
    <mergeCell ref="I20:M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C2951A-FCAD-4304-8636-A8C32871FEAD}">
  <dimension ref="A1:T21"/>
  <sheetViews>
    <sheetView showGridLines="0" workbookViewId="0">
      <selection activeCell="S7" sqref="S7:T7"/>
    </sheetView>
  </sheetViews>
  <sheetFormatPr baseColWidth="10" defaultRowHeight="15" x14ac:dyDescent="0.25"/>
  <cols>
    <col min="1" max="1" width="7.85546875" customWidth="1"/>
    <col min="3" max="3" width="24" customWidth="1"/>
    <col min="4" max="8" width="6" customWidth="1"/>
    <col min="9" max="9" width="6.85546875" customWidth="1"/>
    <col min="10" max="10" width="6" customWidth="1"/>
    <col min="11" max="16" width="6.42578125" customWidth="1"/>
    <col min="17" max="17" width="12.85546875" customWidth="1"/>
  </cols>
  <sheetData>
    <row r="1" spans="1:20" ht="27" customHeight="1" x14ac:dyDescent="0.25"/>
    <row r="2" spans="1:20" ht="51" customHeight="1" x14ac:dyDescent="0.25"/>
    <row r="3" spans="1:20" ht="32.25" customHeight="1" thickBot="1" x14ac:dyDescent="0.3"/>
    <row r="4" spans="1:20" ht="27" thickBot="1" x14ac:dyDescent="0.45">
      <c r="B4" s="101" t="s">
        <v>83</v>
      </c>
      <c r="C4" s="128"/>
      <c r="D4" s="114" t="s">
        <v>0</v>
      </c>
      <c r="E4" s="115"/>
      <c r="F4" s="115"/>
      <c r="G4" s="115"/>
      <c r="H4" s="115"/>
      <c r="I4" s="115"/>
      <c r="J4" s="115"/>
      <c r="K4" s="116"/>
    </row>
    <row r="5" spans="1:20" s="1" customFormat="1" ht="21.75" thickBot="1" x14ac:dyDescent="0.4">
      <c r="A5" s="24" t="s">
        <v>11</v>
      </c>
      <c r="B5" s="96" t="s">
        <v>1</v>
      </c>
      <c r="C5" s="98"/>
      <c r="D5" s="23" t="s">
        <v>2</v>
      </c>
      <c r="E5" s="4" t="s">
        <v>3</v>
      </c>
      <c r="F5" s="4" t="s">
        <v>4</v>
      </c>
      <c r="G5" s="4" t="s">
        <v>5</v>
      </c>
      <c r="H5" s="4" t="s">
        <v>6</v>
      </c>
      <c r="I5" s="4" t="s">
        <v>7</v>
      </c>
      <c r="J5" s="4" t="s">
        <v>8</v>
      </c>
      <c r="K5" s="4" t="s">
        <v>9</v>
      </c>
      <c r="L5" s="8" t="s">
        <v>14</v>
      </c>
      <c r="M5" s="7" t="s">
        <v>15</v>
      </c>
    </row>
    <row r="6" spans="1:20" ht="30" customHeight="1" x14ac:dyDescent="0.3">
      <c r="A6" s="20" t="s">
        <v>12</v>
      </c>
      <c r="B6" s="158" t="s">
        <v>68</v>
      </c>
      <c r="C6" s="159"/>
      <c r="D6" s="67">
        <v>2</v>
      </c>
      <c r="E6" s="68">
        <v>1</v>
      </c>
      <c r="F6" s="68">
        <v>1</v>
      </c>
      <c r="G6" s="68">
        <v>0</v>
      </c>
      <c r="H6" s="68">
        <v>13</v>
      </c>
      <c r="I6" s="68">
        <v>7</v>
      </c>
      <c r="J6" s="68">
        <f>H6-I6</f>
        <v>6</v>
      </c>
      <c r="K6" s="69">
        <v>4</v>
      </c>
      <c r="L6" s="59">
        <v>0</v>
      </c>
      <c r="M6" s="62">
        <v>0</v>
      </c>
      <c r="N6" s="173" t="s">
        <v>20</v>
      </c>
      <c r="O6" s="206"/>
      <c r="P6" s="206"/>
      <c r="Q6" s="206"/>
      <c r="S6" s="136"/>
      <c r="T6" s="136"/>
    </row>
    <row r="7" spans="1:20" ht="30" customHeight="1" x14ac:dyDescent="0.3">
      <c r="A7" s="21" t="s">
        <v>13</v>
      </c>
      <c r="B7" s="154" t="s">
        <v>70</v>
      </c>
      <c r="C7" s="155"/>
      <c r="D7" s="59">
        <v>2</v>
      </c>
      <c r="E7" s="60">
        <v>1</v>
      </c>
      <c r="F7" s="60">
        <v>1</v>
      </c>
      <c r="G7" s="60">
        <v>0</v>
      </c>
      <c r="H7" s="60">
        <v>11</v>
      </c>
      <c r="I7" s="60">
        <v>10</v>
      </c>
      <c r="J7" s="60">
        <f t="shared" ref="J7:J9" si="0">H7-I7</f>
        <v>1</v>
      </c>
      <c r="K7" s="61">
        <v>4</v>
      </c>
      <c r="L7" s="59">
        <v>0</v>
      </c>
      <c r="M7" s="62">
        <v>0</v>
      </c>
      <c r="N7" s="173"/>
      <c r="O7" s="206"/>
      <c r="P7" s="206"/>
      <c r="Q7" s="206"/>
      <c r="S7" s="136"/>
      <c r="T7" s="136"/>
    </row>
    <row r="8" spans="1:20" ht="30" customHeight="1" x14ac:dyDescent="0.3">
      <c r="A8" s="21" t="s">
        <v>21</v>
      </c>
      <c r="B8" s="154" t="s">
        <v>71</v>
      </c>
      <c r="C8" s="155"/>
      <c r="D8" s="59">
        <v>2</v>
      </c>
      <c r="E8" s="60">
        <v>1</v>
      </c>
      <c r="F8" s="60">
        <v>0</v>
      </c>
      <c r="G8" s="60">
        <v>1</v>
      </c>
      <c r="H8" s="60">
        <v>11</v>
      </c>
      <c r="I8" s="60">
        <v>7</v>
      </c>
      <c r="J8" s="60">
        <f t="shared" si="0"/>
        <v>4</v>
      </c>
      <c r="K8" s="61">
        <v>3</v>
      </c>
      <c r="L8" s="59">
        <v>0</v>
      </c>
      <c r="M8" s="62">
        <v>0</v>
      </c>
      <c r="N8" s="173"/>
      <c r="O8" s="206"/>
      <c r="P8" s="206"/>
      <c r="Q8" s="206"/>
    </row>
    <row r="9" spans="1:20" ht="30" customHeight="1" thickBot="1" x14ac:dyDescent="0.35">
      <c r="A9" s="22" t="s">
        <v>22</v>
      </c>
      <c r="B9" s="156" t="s">
        <v>97</v>
      </c>
      <c r="C9" s="157"/>
      <c r="D9" s="63">
        <v>2</v>
      </c>
      <c r="E9" s="64">
        <v>0</v>
      </c>
      <c r="F9" s="64">
        <v>0</v>
      </c>
      <c r="G9" s="64">
        <v>2</v>
      </c>
      <c r="H9" s="64">
        <v>3</v>
      </c>
      <c r="I9" s="64">
        <v>14</v>
      </c>
      <c r="J9" s="64">
        <f t="shared" si="0"/>
        <v>-11</v>
      </c>
      <c r="K9" s="65">
        <v>0</v>
      </c>
      <c r="L9" s="63">
        <v>1</v>
      </c>
      <c r="M9" s="66">
        <v>0</v>
      </c>
      <c r="N9" s="174" t="s">
        <v>116</v>
      </c>
      <c r="O9" s="175"/>
      <c r="P9" s="175"/>
      <c r="Q9" s="175"/>
    </row>
    <row r="10" spans="1:20" ht="15.75" thickBot="1" x14ac:dyDescent="0.3"/>
    <row r="11" spans="1:20" ht="17.25" customHeight="1" thickBot="1" x14ac:dyDescent="0.35">
      <c r="B11" s="99" t="s">
        <v>107</v>
      </c>
      <c r="C11" s="100"/>
      <c r="D11" s="2"/>
      <c r="E11" s="2"/>
      <c r="F11" s="2"/>
      <c r="G11" s="2"/>
      <c r="H11" s="2"/>
      <c r="I11" s="2"/>
      <c r="J11" s="2"/>
      <c r="K11" s="3"/>
    </row>
    <row r="12" spans="1:20" ht="21" customHeight="1" x14ac:dyDescent="0.5">
      <c r="B12" s="110">
        <v>45844</v>
      </c>
      <c r="C12" s="132" t="s">
        <v>114</v>
      </c>
      <c r="D12" s="133"/>
      <c r="E12" s="133"/>
      <c r="F12" s="133"/>
      <c r="G12" s="125"/>
      <c r="H12" s="124">
        <v>0.625</v>
      </c>
      <c r="I12" s="125"/>
      <c r="J12" s="121"/>
      <c r="K12" s="121"/>
    </row>
    <row r="13" spans="1:20" ht="21" customHeight="1" thickBot="1" x14ac:dyDescent="0.3">
      <c r="B13" s="111"/>
      <c r="C13" s="129" t="s">
        <v>115</v>
      </c>
      <c r="D13" s="130"/>
      <c r="E13" s="130"/>
      <c r="F13" s="130"/>
      <c r="G13" s="131"/>
      <c r="H13" s="126">
        <v>0.625</v>
      </c>
      <c r="I13" s="127"/>
    </row>
    <row r="14" spans="1:20" ht="21" customHeight="1" x14ac:dyDescent="0.25"/>
    <row r="15" spans="1:20" ht="21" customHeight="1" x14ac:dyDescent="0.25">
      <c r="B15" s="117" t="s">
        <v>17</v>
      </c>
      <c r="C15" s="117"/>
      <c r="D15" s="117"/>
      <c r="E15" s="5"/>
    </row>
    <row r="16" spans="1:20" ht="21" customHeight="1" x14ac:dyDescent="0.25">
      <c r="E16" s="112" t="s">
        <v>1</v>
      </c>
      <c r="F16" s="112"/>
      <c r="G16" s="112"/>
      <c r="H16" s="112"/>
      <c r="I16" s="112" t="s">
        <v>18</v>
      </c>
      <c r="J16" s="112"/>
      <c r="K16" s="112"/>
      <c r="L16" s="112"/>
      <c r="M16" s="112"/>
      <c r="N16" s="112" t="s">
        <v>19</v>
      </c>
      <c r="O16" s="112"/>
      <c r="P16" s="112"/>
      <c r="Q16" s="112"/>
      <c r="R16" s="112"/>
      <c r="S16" s="112"/>
    </row>
    <row r="17" spans="1:19" ht="21" customHeight="1" x14ac:dyDescent="0.25">
      <c r="A17" s="113"/>
      <c r="B17" s="113"/>
      <c r="C17" s="113"/>
      <c r="D17" s="113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</row>
    <row r="18" spans="1:19" ht="21" customHeight="1" x14ac:dyDescent="0.25"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</row>
    <row r="19" spans="1:19" ht="21" customHeight="1" x14ac:dyDescent="0.25">
      <c r="E19" s="113"/>
      <c r="F19" s="113"/>
      <c r="G19" s="113"/>
      <c r="H19" s="113"/>
      <c r="I19" s="113"/>
      <c r="J19" s="113"/>
      <c r="K19" s="113"/>
      <c r="L19" s="113"/>
      <c r="M19" s="113"/>
    </row>
    <row r="20" spans="1:19" x14ac:dyDescent="0.25">
      <c r="E20" s="113"/>
      <c r="F20" s="113"/>
      <c r="G20" s="113"/>
      <c r="H20" s="113"/>
      <c r="I20" s="113"/>
      <c r="J20" s="113"/>
      <c r="K20" s="113"/>
      <c r="L20" s="113"/>
      <c r="M20" s="113"/>
    </row>
    <row r="21" spans="1:19" x14ac:dyDescent="0.25">
      <c r="E21" s="113"/>
      <c r="F21" s="113"/>
      <c r="G21" s="113"/>
      <c r="H21" s="113"/>
    </row>
  </sheetData>
  <mergeCells count="34">
    <mergeCell ref="S6:T6"/>
    <mergeCell ref="B7:C7"/>
    <mergeCell ref="S7:T7"/>
    <mergeCell ref="B4:C4"/>
    <mergeCell ref="D4:K4"/>
    <mergeCell ref="B5:C5"/>
    <mergeCell ref="B6:C6"/>
    <mergeCell ref="N6:Q8"/>
    <mergeCell ref="B8:C8"/>
    <mergeCell ref="B9:C9"/>
    <mergeCell ref="B11:C11"/>
    <mergeCell ref="B12:B13"/>
    <mergeCell ref="C12:G12"/>
    <mergeCell ref="H12:I12"/>
    <mergeCell ref="J12:K12"/>
    <mergeCell ref="C13:G13"/>
    <mergeCell ref="H13:I13"/>
    <mergeCell ref="N9:Q9"/>
    <mergeCell ref="B15:D15"/>
    <mergeCell ref="E16:H16"/>
    <mergeCell ref="I16:M16"/>
    <mergeCell ref="N16:S16"/>
    <mergeCell ref="A17:D17"/>
    <mergeCell ref="E17:H17"/>
    <mergeCell ref="I17:M17"/>
    <mergeCell ref="N17:S17"/>
    <mergeCell ref="E21:H21"/>
    <mergeCell ref="E18:H18"/>
    <mergeCell ref="I18:M18"/>
    <mergeCell ref="N18:S18"/>
    <mergeCell ref="E19:H19"/>
    <mergeCell ref="I19:M19"/>
    <mergeCell ref="E20:H20"/>
    <mergeCell ref="I20:M2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76C39-9D7E-48AD-A249-F8F301581D2C}">
  <dimension ref="B1:X35"/>
  <sheetViews>
    <sheetView showGridLines="0" topLeftCell="A2" workbookViewId="0">
      <selection activeCell="Z21" sqref="Z21"/>
    </sheetView>
  </sheetViews>
  <sheetFormatPr baseColWidth="10" defaultColWidth="11.42578125" defaultRowHeight="15" x14ac:dyDescent="0.25"/>
  <cols>
    <col min="1" max="1" width="13.85546875" customWidth="1"/>
    <col min="2" max="3" width="5.42578125" customWidth="1"/>
    <col min="4" max="4" width="1.140625" customWidth="1"/>
    <col min="5" max="6" width="7" customWidth="1"/>
    <col min="7" max="8" width="5.7109375" customWidth="1"/>
    <col min="9" max="10" width="5.85546875" customWidth="1"/>
    <col min="11" max="11" width="1.28515625" customWidth="1"/>
    <col min="12" max="13" width="5.7109375" customWidth="1"/>
    <col min="14" max="14" width="1.28515625" customWidth="1"/>
    <col min="15" max="16" width="5.85546875" customWidth="1"/>
    <col min="17" max="17" width="2.28515625" customWidth="1"/>
    <col min="18" max="19" width="6" customWidth="1"/>
    <col min="20" max="21" width="7.7109375" customWidth="1"/>
    <col min="22" max="22" width="1.5703125" customWidth="1"/>
    <col min="23" max="24" width="6" customWidth="1"/>
  </cols>
  <sheetData>
    <row r="1" spans="2:24" ht="15" customHeight="1" x14ac:dyDescent="0.25"/>
    <row r="2" spans="2:24" ht="39" customHeight="1" x14ac:dyDescent="0.25"/>
    <row r="3" spans="2:24" ht="15" customHeight="1" x14ac:dyDescent="0.25"/>
    <row r="4" spans="2:24" ht="23.25" x14ac:dyDescent="0.35">
      <c r="C4" s="207" t="s">
        <v>51</v>
      </c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</row>
    <row r="5" spans="2:24" ht="15" customHeight="1" thickBot="1" x14ac:dyDescent="0.3"/>
    <row r="6" spans="2:24" ht="12.75" customHeight="1" x14ac:dyDescent="0.25">
      <c r="B6" s="146"/>
      <c r="C6" s="148"/>
      <c r="W6" s="146"/>
      <c r="X6" s="148"/>
    </row>
    <row r="7" spans="2:24" ht="12.75" customHeight="1" thickBot="1" x14ac:dyDescent="0.3">
      <c r="B7" s="143"/>
      <c r="C7" s="151"/>
      <c r="D7" s="13"/>
      <c r="E7" s="14"/>
      <c r="F7" s="15"/>
      <c r="U7" s="16"/>
      <c r="V7" s="14"/>
      <c r="W7" s="143"/>
      <c r="X7" s="151"/>
    </row>
    <row r="8" spans="2:24" ht="12.75" customHeight="1" x14ac:dyDescent="0.25">
      <c r="E8" s="164"/>
      <c r="F8" s="165"/>
      <c r="T8" s="168"/>
      <c r="U8" s="169"/>
    </row>
    <row r="9" spans="2:24" ht="12.75" customHeight="1" thickBot="1" x14ac:dyDescent="0.3">
      <c r="E9" s="166"/>
      <c r="F9" s="167"/>
      <c r="G9" s="13"/>
      <c r="H9" s="15"/>
      <c r="S9" s="17"/>
      <c r="T9" s="170"/>
      <c r="U9" s="171"/>
    </row>
    <row r="10" spans="2:24" ht="12.75" customHeight="1" x14ac:dyDescent="0.25">
      <c r="B10" s="146"/>
      <c r="C10" s="148"/>
      <c r="F10" s="18"/>
      <c r="H10" s="15"/>
      <c r="S10" s="15"/>
      <c r="U10" s="18"/>
      <c r="W10" s="146"/>
      <c r="X10" s="148"/>
    </row>
    <row r="11" spans="2:24" ht="12.75" customHeight="1" thickBot="1" x14ac:dyDescent="0.3">
      <c r="B11" s="143"/>
      <c r="C11" s="151"/>
      <c r="D11" s="14"/>
      <c r="E11" s="14"/>
      <c r="H11" s="15"/>
      <c r="J11" s="172"/>
      <c r="K11" s="172"/>
      <c r="S11" s="15"/>
      <c r="U11" s="14"/>
      <c r="V11" s="14"/>
      <c r="W11" s="143"/>
      <c r="X11" s="151"/>
    </row>
    <row r="12" spans="2:24" ht="12.75" customHeight="1" x14ac:dyDescent="0.25">
      <c r="G12" s="214"/>
      <c r="H12" s="215"/>
      <c r="I12" s="218"/>
      <c r="J12" s="209"/>
      <c r="K12" s="209"/>
      <c r="Q12" s="229"/>
      <c r="R12" s="223"/>
      <c r="S12" s="224"/>
    </row>
    <row r="13" spans="2:24" ht="12.75" customHeight="1" thickBot="1" x14ac:dyDescent="0.3">
      <c r="G13" s="216"/>
      <c r="H13" s="217"/>
      <c r="I13" s="219"/>
      <c r="J13" s="208"/>
      <c r="K13" s="208"/>
      <c r="P13" s="17"/>
      <c r="Q13" s="221"/>
      <c r="R13" s="225"/>
      <c r="S13" s="131"/>
    </row>
    <row r="14" spans="2:24" ht="12.75" customHeight="1" x14ac:dyDescent="0.25">
      <c r="B14" s="146"/>
      <c r="C14" s="148"/>
      <c r="H14" s="15"/>
      <c r="I14" s="211"/>
      <c r="P14" s="15"/>
      <c r="S14" s="15"/>
      <c r="W14" s="146"/>
      <c r="X14" s="148"/>
    </row>
    <row r="15" spans="2:24" ht="12.75" customHeight="1" thickBot="1" x14ac:dyDescent="0.3">
      <c r="B15" s="143"/>
      <c r="C15" s="151"/>
      <c r="D15" s="13"/>
      <c r="E15" s="14"/>
      <c r="F15" s="15"/>
      <c r="H15" s="15"/>
      <c r="I15" s="211"/>
      <c r="P15" s="15"/>
      <c r="S15" s="15"/>
      <c r="U15" s="16"/>
      <c r="V15" s="14"/>
      <c r="W15" s="143"/>
      <c r="X15" s="151"/>
    </row>
    <row r="16" spans="2:24" ht="12.75" customHeight="1" x14ac:dyDescent="0.25">
      <c r="E16" s="160"/>
      <c r="F16" s="161"/>
      <c r="H16" s="15"/>
      <c r="I16" s="211"/>
      <c r="P16" s="15"/>
      <c r="S16" s="15"/>
      <c r="T16" s="164"/>
      <c r="U16" s="165"/>
    </row>
    <row r="17" spans="2:24" ht="12.75" customHeight="1" thickBot="1" x14ac:dyDescent="0.3">
      <c r="E17" s="162"/>
      <c r="F17" s="163"/>
      <c r="G17" s="13"/>
      <c r="H17" s="208"/>
      <c r="I17" s="211"/>
      <c r="P17" s="15"/>
      <c r="R17" s="208"/>
      <c r="S17" s="14"/>
      <c r="T17" s="166"/>
      <c r="U17" s="167"/>
    </row>
    <row r="18" spans="2:24" ht="12.75" customHeight="1" x14ac:dyDescent="0.25">
      <c r="B18" s="146"/>
      <c r="C18" s="148"/>
      <c r="F18" s="18"/>
      <c r="H18" s="208"/>
      <c r="I18" s="211"/>
      <c r="P18" s="15"/>
      <c r="R18" s="208"/>
      <c r="S18" s="208"/>
      <c r="U18" s="18"/>
      <c r="W18" s="146"/>
      <c r="X18" s="148"/>
    </row>
    <row r="19" spans="2:24" ht="12.75" customHeight="1" thickBot="1" x14ac:dyDescent="0.3">
      <c r="B19" s="143"/>
      <c r="C19" s="151"/>
      <c r="D19" s="13"/>
      <c r="E19" s="14"/>
      <c r="H19" s="208"/>
      <c r="I19" s="211"/>
      <c r="P19" s="19"/>
      <c r="R19" s="208"/>
      <c r="S19" s="208"/>
      <c r="U19" s="14"/>
      <c r="V19" s="14"/>
      <c r="W19" s="143"/>
      <c r="X19" s="151"/>
    </row>
    <row r="20" spans="2:24" ht="12.75" customHeight="1" x14ac:dyDescent="0.25">
      <c r="H20" s="208"/>
      <c r="I20" s="168"/>
      <c r="J20" s="169"/>
      <c r="L20" s="168"/>
      <c r="M20" s="169"/>
      <c r="O20" s="168"/>
      <c r="P20" s="169"/>
      <c r="Q20" s="222"/>
      <c r="R20" s="222"/>
      <c r="S20" s="208"/>
    </row>
    <row r="21" spans="2:24" ht="12.75" customHeight="1" thickBot="1" x14ac:dyDescent="0.3">
      <c r="H21" s="208"/>
      <c r="I21" s="170"/>
      <c r="J21" s="171"/>
      <c r="K21" s="220"/>
      <c r="L21" s="170"/>
      <c r="M21" s="171"/>
      <c r="O21" s="170"/>
      <c r="P21" s="171"/>
      <c r="Q21" s="222"/>
      <c r="R21" s="222"/>
      <c r="S21" s="208"/>
    </row>
    <row r="22" spans="2:24" ht="12.75" customHeight="1" x14ac:dyDescent="0.25">
      <c r="B22" s="146"/>
      <c r="C22" s="148"/>
      <c r="G22" s="213"/>
      <c r="H22" s="213"/>
      <c r="I22" s="211"/>
      <c r="J22" s="208"/>
      <c r="K22" s="208"/>
      <c r="P22" s="230"/>
      <c r="Q22" s="226"/>
      <c r="R22" s="226"/>
      <c r="S22" s="226"/>
      <c r="W22" s="146"/>
      <c r="X22" s="148"/>
    </row>
    <row r="23" spans="2:24" ht="12.75" customHeight="1" thickBot="1" x14ac:dyDescent="0.3">
      <c r="B23" s="143"/>
      <c r="C23" s="151"/>
      <c r="D23" s="13"/>
      <c r="E23" s="14"/>
      <c r="F23" s="15"/>
      <c r="G23" s="213"/>
      <c r="H23" s="213"/>
      <c r="I23" s="211"/>
      <c r="P23" s="231"/>
      <c r="Q23" s="226"/>
      <c r="R23" s="226"/>
      <c r="S23" s="226"/>
      <c r="U23" s="16"/>
      <c r="V23" s="14"/>
      <c r="W23" s="143"/>
      <c r="X23" s="151"/>
    </row>
    <row r="24" spans="2:24" ht="12.75" customHeight="1" x14ac:dyDescent="0.25">
      <c r="E24" s="164"/>
      <c r="F24" s="165"/>
      <c r="I24" s="211"/>
      <c r="P24" s="15"/>
      <c r="S24" s="227"/>
      <c r="T24" s="168"/>
      <c r="U24" s="169"/>
    </row>
    <row r="25" spans="2:24" ht="12.75" customHeight="1" thickBot="1" x14ac:dyDescent="0.3">
      <c r="E25" s="166"/>
      <c r="F25" s="167"/>
      <c r="G25" s="210"/>
      <c r="I25" s="211"/>
      <c r="P25" s="15"/>
      <c r="S25" s="17"/>
      <c r="T25" s="170"/>
      <c r="U25" s="171"/>
    </row>
    <row r="26" spans="2:24" ht="12.75" customHeight="1" x14ac:dyDescent="0.25">
      <c r="B26" s="146"/>
      <c r="C26" s="148"/>
      <c r="F26" s="18"/>
      <c r="G26" s="211"/>
      <c r="I26" s="211"/>
      <c r="P26" s="15"/>
      <c r="S26" s="15"/>
      <c r="U26" s="18"/>
      <c r="W26" s="146"/>
      <c r="X26" s="148"/>
    </row>
    <row r="27" spans="2:24" ht="12.75" customHeight="1" thickBot="1" x14ac:dyDescent="0.3">
      <c r="B27" s="143"/>
      <c r="C27" s="151"/>
      <c r="D27" s="14"/>
      <c r="E27" s="14"/>
      <c r="G27" s="211"/>
      <c r="I27" s="211"/>
      <c r="P27" s="15"/>
      <c r="S27" s="19"/>
      <c r="U27" s="14"/>
      <c r="V27" s="221"/>
      <c r="W27" s="143"/>
      <c r="X27" s="151"/>
    </row>
    <row r="28" spans="2:24" ht="12.75" customHeight="1" x14ac:dyDescent="0.25">
      <c r="G28" s="214"/>
      <c r="H28" s="215"/>
      <c r="I28" s="212"/>
      <c r="L28" s="168"/>
      <c r="M28" s="169"/>
      <c r="P28" s="232"/>
      <c r="Q28" s="229"/>
      <c r="R28" s="223"/>
      <c r="S28" s="224"/>
    </row>
    <row r="29" spans="2:24" ht="12.75" customHeight="1" thickBot="1" x14ac:dyDescent="0.3">
      <c r="G29" s="216"/>
      <c r="H29" s="217"/>
      <c r="L29" s="170"/>
      <c r="M29" s="171"/>
      <c r="P29" s="14"/>
      <c r="Q29" s="221"/>
      <c r="R29" s="225"/>
      <c r="S29" s="131"/>
    </row>
    <row r="30" spans="2:24" ht="12.75" customHeight="1" x14ac:dyDescent="0.25">
      <c r="B30" s="146"/>
      <c r="C30" s="148"/>
      <c r="G30" s="211"/>
      <c r="S30" s="18"/>
      <c r="W30" s="146"/>
      <c r="X30" s="148"/>
    </row>
    <row r="31" spans="2:24" ht="12.75" customHeight="1" thickBot="1" x14ac:dyDescent="0.3">
      <c r="B31" s="143"/>
      <c r="C31" s="151"/>
      <c r="D31" s="13"/>
      <c r="E31" s="14"/>
      <c r="F31" s="15"/>
      <c r="G31" s="211"/>
      <c r="S31" s="15"/>
      <c r="U31" s="16"/>
      <c r="V31" s="14"/>
      <c r="W31" s="143"/>
      <c r="X31" s="151"/>
    </row>
    <row r="32" spans="2:24" ht="12.75" customHeight="1" x14ac:dyDescent="0.25">
      <c r="E32" s="160"/>
      <c r="F32" s="161"/>
      <c r="G32" s="212"/>
      <c r="S32" s="228"/>
      <c r="T32" s="168"/>
      <c r="U32" s="169"/>
    </row>
    <row r="33" spans="2:24" ht="12.75" customHeight="1" thickBot="1" x14ac:dyDescent="0.3">
      <c r="E33" s="162"/>
      <c r="F33" s="163"/>
      <c r="T33" s="170"/>
      <c r="U33" s="171"/>
    </row>
    <row r="34" spans="2:24" ht="12.75" customHeight="1" x14ac:dyDescent="0.25">
      <c r="B34" s="146"/>
      <c r="C34" s="148"/>
      <c r="F34" s="18"/>
      <c r="U34" s="18"/>
      <c r="W34" s="146"/>
      <c r="X34" s="148"/>
    </row>
    <row r="35" spans="2:24" ht="12.75" customHeight="1" thickBot="1" x14ac:dyDescent="0.3">
      <c r="B35" s="143"/>
      <c r="C35" s="151"/>
      <c r="D35" s="13"/>
      <c r="E35" s="14"/>
      <c r="U35" s="14"/>
      <c r="V35" s="221"/>
      <c r="W35" s="143"/>
      <c r="X35" s="151"/>
    </row>
  </sheetData>
  <mergeCells count="33">
    <mergeCell ref="T24:U25"/>
    <mergeCell ref="T32:U33"/>
    <mergeCell ref="R12:S13"/>
    <mergeCell ref="R28:S29"/>
    <mergeCell ref="L28:M29"/>
    <mergeCell ref="W22:X23"/>
    <mergeCell ref="W26:X27"/>
    <mergeCell ref="W30:X31"/>
    <mergeCell ref="W34:X35"/>
    <mergeCell ref="E24:F25"/>
    <mergeCell ref="B26:C27"/>
    <mergeCell ref="B30:C31"/>
    <mergeCell ref="E32:F33"/>
    <mergeCell ref="B34:C35"/>
    <mergeCell ref="B18:C19"/>
    <mergeCell ref="W18:X19"/>
    <mergeCell ref="G22:H23"/>
    <mergeCell ref="L20:M21"/>
    <mergeCell ref="B22:C23"/>
    <mergeCell ref="I20:J21"/>
    <mergeCell ref="O20:P21"/>
    <mergeCell ref="E16:F17"/>
    <mergeCell ref="T16:U17"/>
    <mergeCell ref="C4:X4"/>
    <mergeCell ref="B6:C7"/>
    <mergeCell ref="W6:X7"/>
    <mergeCell ref="E8:F9"/>
    <mergeCell ref="T8:U9"/>
    <mergeCell ref="B10:C11"/>
    <mergeCell ref="W10:X11"/>
    <mergeCell ref="J11:K12"/>
    <mergeCell ref="B14:C15"/>
    <mergeCell ref="W14:X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Fixture</vt:lpstr>
      <vt:lpstr>GRUPO A</vt:lpstr>
      <vt:lpstr>GRUPO B</vt:lpstr>
      <vt:lpstr>GRUPO C</vt:lpstr>
      <vt:lpstr>GRUPO D</vt:lpstr>
      <vt:lpstr>GRUPO E</vt:lpstr>
      <vt:lpstr>Fase de Llaves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2025-06-25T17:09:40Z</dcterms:modified>
</cp:coreProperties>
</file>