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30C9C26A-4719-4B54-A526-3803310195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xture" sheetId="4" r:id="rId1"/>
    <sheet name="GRUPO A" sheetId="1" r:id="rId2"/>
    <sheet name="GRUPO B" sheetId="2" r:id="rId3"/>
    <sheet name="GRUPO C" sheetId="3" r:id="rId4"/>
    <sheet name="GRUPO D" sheetId="6" r:id="rId5"/>
    <sheet name="Fase de Llaves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6" l="1"/>
  <c r="J8" i="6"/>
  <c r="J9" i="6"/>
  <c r="J6" i="6"/>
  <c r="J7" i="3"/>
  <c r="J8" i="3"/>
  <c r="J9" i="3"/>
  <c r="J6" i="3"/>
  <c r="J7" i="2"/>
  <c r="J8" i="2"/>
  <c r="J9" i="2"/>
  <c r="J6" i="2"/>
  <c r="J8" i="1"/>
  <c r="J9" i="1"/>
  <c r="J6" i="1"/>
  <c r="J7" i="1"/>
</calcChain>
</file>

<file path=xl/sharedStrings.xml><?xml version="1.0" encoding="utf-8"?>
<sst xmlns="http://schemas.openxmlformats.org/spreadsheetml/2006/main" count="235" uniqueCount="110">
  <si>
    <t xml:space="preserve">Tabla de posiciones </t>
  </si>
  <si>
    <t>Equipo</t>
  </si>
  <si>
    <t>PJ</t>
  </si>
  <si>
    <t>PG</t>
  </si>
  <si>
    <t>PE</t>
  </si>
  <si>
    <t>PP</t>
  </si>
  <si>
    <t>GF</t>
  </si>
  <si>
    <t>GC</t>
  </si>
  <si>
    <t>DG</t>
  </si>
  <si>
    <t>Pts.</t>
  </si>
  <si>
    <t>GRUPO A</t>
  </si>
  <si>
    <t>Lugar</t>
  </si>
  <si>
    <t>1°</t>
  </si>
  <si>
    <t>2°</t>
  </si>
  <si>
    <t>TA</t>
  </si>
  <si>
    <t>TR</t>
  </si>
  <si>
    <t>GRUPO B</t>
  </si>
  <si>
    <t>Jugadores suspendidos:</t>
  </si>
  <si>
    <t>Nombre</t>
  </si>
  <si>
    <t>Motivo</t>
  </si>
  <si>
    <t>Clasifican</t>
  </si>
  <si>
    <t>Eliminados</t>
  </si>
  <si>
    <t>3°</t>
  </si>
  <si>
    <t>4°</t>
  </si>
  <si>
    <t>GRUPO C</t>
  </si>
  <si>
    <t>Grupo A</t>
  </si>
  <si>
    <t>Grupo B</t>
  </si>
  <si>
    <t>Grupo C</t>
  </si>
  <si>
    <t>Eliminado</t>
  </si>
  <si>
    <t>Tabla de posiciones</t>
  </si>
  <si>
    <t>Clasifican directo</t>
  </si>
  <si>
    <t>Fase de Grupos</t>
  </si>
  <si>
    <t>Fecha</t>
  </si>
  <si>
    <t xml:space="preserve">Hora </t>
  </si>
  <si>
    <t>Cuartos de final</t>
  </si>
  <si>
    <t xml:space="preserve">Llave 1 </t>
  </si>
  <si>
    <t>Llave 2</t>
  </si>
  <si>
    <t>Llave 3</t>
  </si>
  <si>
    <t>Llave 4</t>
  </si>
  <si>
    <t>Semifinal</t>
  </si>
  <si>
    <t>GANADOR LLAVE 1 VS GANADOR LLAVE 2</t>
  </si>
  <si>
    <t>Finalista 1</t>
  </si>
  <si>
    <t>GANADOR LLAVE 3 VS GANADOR LLAVE 4</t>
  </si>
  <si>
    <t>Finalista 2</t>
  </si>
  <si>
    <t>Final y Premiación</t>
  </si>
  <si>
    <t>FINALISTA 1 VS FINALISTA 2</t>
  </si>
  <si>
    <t>Campeón, Sub-Campeón</t>
  </si>
  <si>
    <t>Tercer y Cuarto Lugar</t>
  </si>
  <si>
    <t>Tercer Lugar</t>
  </si>
  <si>
    <t>Grupo D</t>
  </si>
  <si>
    <t>GRUPO D</t>
  </si>
  <si>
    <t>Por confirmar</t>
  </si>
  <si>
    <t>GANADOR GRUPO A V/S SEGUNDO GRUPO D</t>
  </si>
  <si>
    <t>GANADOR GRUPO B V/S SEGUNDO GRUPO C</t>
  </si>
  <si>
    <t>GANADOR GRUPO C V/S SEGUNDO GRUPO B</t>
  </si>
  <si>
    <t>GANADOR GRUPO D V/S SEGUNDO GRUPO A</t>
  </si>
  <si>
    <t>Total de partidos : 32</t>
  </si>
  <si>
    <t>Cancha 2</t>
  </si>
  <si>
    <t>Cancha 3</t>
  </si>
  <si>
    <t>Cancha 4</t>
  </si>
  <si>
    <t>Cial Alimentos Tío Mario</t>
  </si>
  <si>
    <t>Cial Alimentos Tío Emilio</t>
  </si>
  <si>
    <t>Talleres Lucas</t>
  </si>
  <si>
    <t>Nestle CPW</t>
  </si>
  <si>
    <t>Caja 18</t>
  </si>
  <si>
    <t>Virutex Ilko</t>
  </si>
  <si>
    <t>Edelpa</t>
  </si>
  <si>
    <t>TAR Carlos Valdovinos</t>
  </si>
  <si>
    <t>Las Tres Erres SPA</t>
  </si>
  <si>
    <t>Envases Central</t>
  </si>
  <si>
    <t>Logística SA</t>
  </si>
  <si>
    <t>Vital Jugos</t>
  </si>
  <si>
    <t>Tricot</t>
  </si>
  <si>
    <t>Laboratorios Durandín</t>
  </si>
  <si>
    <t>Nestle Galletas</t>
  </si>
  <si>
    <t>Campeonato Futbolito Inter Empresa Caja 18 Santiago 2025</t>
  </si>
  <si>
    <t>TAR Maipú</t>
  </si>
  <si>
    <t>Logística SA vs Virutex Ilko</t>
  </si>
  <si>
    <t>Nestle Galletas vs Cial TM</t>
  </si>
  <si>
    <t>Laboratorio Durandín vs Tricot</t>
  </si>
  <si>
    <t>Caja 18 vs TAR Maipu</t>
  </si>
  <si>
    <t>Vital Jugos vs Cial TE</t>
  </si>
  <si>
    <t>Envases Central vs Edelpa</t>
  </si>
  <si>
    <t>TAR CV vs Talleres Lucas</t>
  </si>
  <si>
    <t>Las Tres Erres vs Nestle CPW</t>
  </si>
  <si>
    <t>SEGUNDO GRUPO D</t>
  </si>
  <si>
    <t xml:space="preserve">GANADOR GRUPO A </t>
  </si>
  <si>
    <t xml:space="preserve"> SEGUNDO GRUPO C</t>
  </si>
  <si>
    <t>GANADOR GRUPO B</t>
  </si>
  <si>
    <t xml:space="preserve">GANADOR GRUPO C </t>
  </si>
  <si>
    <t>SEGUNDO GRUPO B</t>
  </si>
  <si>
    <t xml:space="preserve">GANADOR GRUPO D </t>
  </si>
  <si>
    <t>SEGUNDO GRUPO A</t>
  </si>
  <si>
    <t>PARTICIPANTES 1 VS PARTICIPANTES 2</t>
  </si>
  <si>
    <t xml:space="preserve"> Virutex Ilko vs Edelpa</t>
  </si>
  <si>
    <t>Logística SA vs Envases Central</t>
  </si>
  <si>
    <t>Nestle Galletas vs TAR CV</t>
  </si>
  <si>
    <t xml:space="preserve"> Talleres Lucas vs Cial TM</t>
  </si>
  <si>
    <t xml:space="preserve"> Tricot vs Caja 18</t>
  </si>
  <si>
    <t>TAR Maipú vs Laboratorio Durandín</t>
  </si>
  <si>
    <t>Las Tres Erres SPA vs Vital Jugos</t>
  </si>
  <si>
    <t>Héctor Garcés</t>
  </si>
  <si>
    <t>Tarjeta Roja Partido anterior</t>
  </si>
  <si>
    <t>SEGUNDA FECHA</t>
  </si>
  <si>
    <t>Juan Chaparro</t>
  </si>
  <si>
    <t>Rodrigo Fuentes</t>
  </si>
  <si>
    <t>Doble amonestación</t>
  </si>
  <si>
    <t>Falta conducta violenta</t>
  </si>
  <si>
    <t xml:space="preserve"> Cial TE vs Nestle CPW</t>
  </si>
  <si>
    <t xml:space="preserve"> Cial Alimentos Tío Emilio  vs Nestle CPW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</si>
</sst>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20" fontId="10" fillId="0" borderId="10" xfId="0" applyNumberFormat="1" applyFont="1" applyBorder="1" applyAlignment="1">
      <alignment horizontal="center"/>
    </xf>
    <xf numFmtId="20" fontId="10" fillId="0" borderId="14" xfId="0" applyNumberFormat="1" applyFont="1" applyBorder="1" applyAlignment="1">
      <alignment horizontal="center"/>
    </xf>
    <xf numFmtId="20" fontId="10" fillId="0" borderId="6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0" fillId="0" borderId="41" xfId="0" applyBorder="1"/>
    <xf numFmtId="0" fontId="0" fillId="0" borderId="42" xfId="0" applyBorder="1"/>
    <xf numFmtId="0" fontId="0" fillId="0" borderId="15" xfId="0" applyBorder="1"/>
    <xf numFmtId="0" fontId="0" fillId="0" borderId="26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6" fillId="0" borderId="0" xfId="0" applyFont="1"/>
    <xf numFmtId="0" fontId="3" fillId="3" borderId="2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4" fillId="3" borderId="2" xfId="0" applyFont="1" applyFill="1" applyBorder="1"/>
    <xf numFmtId="0" fontId="3" fillId="0" borderId="5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7" fillId="0" borderId="0" xfId="0" applyFont="1"/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2" fillId="0" borderId="12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4" fontId="1" fillId="0" borderId="17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  <xf numFmtId="14" fontId="1" fillId="0" borderId="13" xfId="0" applyNumberFormat="1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1" fillId="0" borderId="36" xfId="0" applyFont="1" applyBorder="1" applyAlignment="1">
      <alignment horizontal="left"/>
    </xf>
    <xf numFmtId="0" fontId="11" fillId="0" borderId="37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11" fillId="0" borderId="3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1" fillId="0" borderId="39" xfId="0" applyFont="1" applyBorder="1" applyAlignment="1">
      <alignment horizontal="left"/>
    </xf>
    <xf numFmtId="0" fontId="11" fillId="0" borderId="40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14" fontId="1" fillId="0" borderId="18" xfId="0" applyNumberFormat="1" applyFont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20" fontId="2" fillId="0" borderId="7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20" fontId="2" fillId="0" borderId="5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16" fontId="4" fillId="0" borderId="17" xfId="0" applyNumberFormat="1" applyFont="1" applyBorder="1" applyAlignment="1">
      <alignment horizontal="center" vertical="center" wrapText="1"/>
    </xf>
    <xf numFmtId="16" fontId="4" fillId="0" borderId="2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20" fontId="2" fillId="0" borderId="9" xfId="0" applyNumberFormat="1" applyFont="1" applyBorder="1" applyAlignment="1">
      <alignment horizontal="center" vertical="top" wrapText="1"/>
    </xf>
    <xf numFmtId="20" fontId="2" fillId="0" borderId="12" xfId="0" applyNumberFormat="1" applyFont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/>
    </xf>
    <xf numFmtId="14" fontId="1" fillId="4" borderId="9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14" fontId="1" fillId="4" borderId="13" xfId="0" applyNumberFormat="1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20" fontId="18" fillId="4" borderId="10" xfId="0" applyNumberFormat="1" applyFont="1" applyFill="1" applyBorder="1" applyAlignment="1">
      <alignment horizontal="center"/>
    </xf>
    <xf numFmtId="20" fontId="18" fillId="4" borderId="14" xfId="0" applyNumberFormat="1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3" fillId="3" borderId="52" xfId="0" applyFont="1" applyFill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3" borderId="53" xfId="0" applyFont="1" applyFill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55" xfId="0" applyFont="1" applyFill="1" applyBorder="1" applyAlignment="1">
      <alignment horizontal="center"/>
    </xf>
    <xf numFmtId="0" fontId="3" fillId="3" borderId="56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7" fillId="4" borderId="13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/>
    </xf>
    <xf numFmtId="0" fontId="16" fillId="0" borderId="52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3" borderId="54" xfId="0" applyFont="1" applyFill="1" applyBorder="1" applyAlignment="1">
      <alignment horizontal="center"/>
    </xf>
    <xf numFmtId="0" fontId="16" fillId="0" borderId="54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3" fillId="3" borderId="48" xfId="0" applyFont="1" applyFill="1" applyBorder="1" applyAlignment="1">
      <alignment horizontal="center"/>
    </xf>
    <xf numFmtId="0" fontId="3" fillId="3" borderId="49" xfId="0" applyFont="1" applyFill="1" applyBorder="1" applyAlignment="1">
      <alignment horizontal="center"/>
    </xf>
    <xf numFmtId="0" fontId="16" fillId="0" borderId="36" xfId="0" applyFont="1" applyFill="1" applyBorder="1" applyAlignment="1">
      <alignment horizontal="center"/>
    </xf>
    <xf numFmtId="0" fontId="16" fillId="0" borderId="47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/>
    </xf>
    <xf numFmtId="0" fontId="16" fillId="0" borderId="38" xfId="0" applyFont="1" applyFill="1" applyBorder="1" applyAlignment="1">
      <alignment horizontal="center"/>
    </xf>
    <xf numFmtId="0" fontId="16" fillId="0" borderId="48" xfId="0" applyFont="1" applyFill="1" applyBorder="1" applyAlignment="1">
      <alignment horizontal="center"/>
    </xf>
    <xf numFmtId="0" fontId="16" fillId="0" borderId="29" xfId="0" applyFont="1" applyFill="1" applyBorder="1" applyAlignment="1">
      <alignment horizontal="center"/>
    </xf>
    <xf numFmtId="0" fontId="16" fillId="0" borderId="39" xfId="0" applyFont="1" applyFill="1" applyBorder="1" applyAlignment="1">
      <alignment horizontal="center"/>
    </xf>
    <xf numFmtId="0" fontId="16" fillId="0" borderId="49" xfId="0" applyFont="1" applyFill="1" applyBorder="1" applyAlignment="1">
      <alignment horizontal="center"/>
    </xf>
    <xf numFmtId="0" fontId="16" fillId="0" borderId="27" xfId="0" applyFont="1" applyFill="1" applyBorder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1200149</xdr:colOff>
      <xdr:row>3</xdr:row>
      <xdr:rowOff>342852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DB76F7C-974B-8AF1-03D0-347CE6C32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71624" cy="14477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28574</xdr:rowOff>
    </xdr:from>
    <xdr:to>
      <xdr:col>1</xdr:col>
      <xdr:colOff>619125</xdr:colOff>
      <xdr:row>2</xdr:row>
      <xdr:rowOff>312963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40BBF0-57FB-4923-8596-EA7A781FF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4"/>
          <a:ext cx="1104900" cy="10178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600075</xdr:colOff>
      <xdr:row>2</xdr:row>
      <xdr:rowOff>312964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E07B0A-BCED-4EF7-BE0C-93BAEF601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5"/>
          <a:ext cx="1104900" cy="10178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581025</xdr:colOff>
      <xdr:row>2</xdr:row>
      <xdr:rowOff>284389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1C37F7-D781-4778-89D9-7892D1718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4900" cy="10178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581025</xdr:colOff>
      <xdr:row>2</xdr:row>
      <xdr:rowOff>284389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776A0A-258A-409B-857E-D36AD43BA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4900" cy="10178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628650</xdr:colOff>
      <xdr:row>6</xdr:row>
      <xdr:rowOff>114300</xdr:rowOff>
    </xdr:from>
    <xdr:to>
      <xdr:col>12</xdr:col>
      <xdr:colOff>66673</xdr:colOff>
      <xdr:row>11</xdr:row>
      <xdr:rowOff>142875</xdr:rowOff>
    </xdr:to>
    <xdr:pic>
      <xdr:nvPicPr>
        <xdr:cNvPr id="2" name="Imagen 1" descr="Resultado de imagen para TROFEO CARICATURA">
          <a:extLst>
            <a:ext uri="{FF2B5EF4-FFF2-40B4-BE49-F238E27FC236}">
              <a16:creationId xmlns:a16="http://schemas.microsoft.com/office/drawing/2014/main" id="{88F7F325-6873-4678-80DC-295A565A7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95425"/>
          <a:ext cx="1238248" cy="9810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19050</xdr:colOff>
      <xdr:row>25</xdr:row>
      <xdr:rowOff>47625</xdr:rowOff>
    </xdr:from>
    <xdr:to>
      <xdr:col>11</xdr:col>
      <xdr:colOff>19721</xdr:colOff>
      <xdr:row>29</xdr:row>
      <xdr:rowOff>28575</xdr:rowOff>
    </xdr:to>
    <xdr:pic>
      <xdr:nvPicPr>
        <xdr:cNvPr id="3" name="Imagen 2" descr="Resultado de imagen para tercer lugar">
          <a:extLst>
            <a:ext uri="{FF2B5EF4-FFF2-40B4-BE49-F238E27FC236}">
              <a16:creationId xmlns:a16="http://schemas.microsoft.com/office/drawing/2014/main" id="{D9B6B481-D5CC-4068-BA95-BA984C1B96AA}"/>
            </a:ext>
            <a:ext uri="{147F2762-F138-4A5C-976F-8EAC2B608ADB}">
              <a16:predDERef xmlns:a16="http://schemas.microsoft.com/office/drawing/2014/main" pred="{03909F09-D2A9-4A5B-AF8A-D052F1721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24275" y="5048250"/>
          <a:ext cx="876971" cy="7429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2</xdr:col>
      <xdr:colOff>123825</xdr:colOff>
      <xdr:row>4</xdr:row>
      <xdr:rowOff>93889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E1F7B6-C436-4568-9AED-EBBC366E2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1104900" cy="1017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127AB-4AEE-492B-B0D8-970F99053215}">
  <dimension ref="A2:R37"/>
  <sheetViews>
    <sheetView showGridLines="0" tabSelected="1" workbookViewId="0">
      <selection activeCell="A2" sqref="A2:I3"/>
    </sheetView>
  </sheetViews>
  <sheetFormatPr baseColWidth="10" defaultColWidth="11.42578125" defaultRowHeight="15" x14ac:dyDescent="0.25"/>
  <cols>
    <col min="1" max="1" width="1.140625" customWidth="1"/>
    <col min="2" max="2" width="4.42578125" customWidth="1"/>
    <col min="3" max="3" width="23.85546875" customWidth="1"/>
    <col min="4" max="4" width="29" customWidth="1"/>
    <col min="5" max="5" width="32.7109375" customWidth="1"/>
    <col min="6" max="6" width="28.7109375" customWidth="1"/>
    <col min="7" max="7" width="12.28515625" customWidth="1"/>
    <col min="10" max="10" width="12" customWidth="1"/>
    <col min="11" max="11" width="14" customWidth="1"/>
    <col min="14" max="14" width="10.140625" customWidth="1"/>
    <col min="15" max="15" width="10.7109375" customWidth="1"/>
  </cols>
  <sheetData>
    <row r="2" spans="1:18" ht="36" x14ac:dyDescent="0.55000000000000004">
      <c r="A2" s="219" t="s">
        <v>75</v>
      </c>
      <c r="B2" s="219"/>
      <c r="C2" s="219"/>
      <c r="D2" s="219"/>
      <c r="E2" s="219"/>
      <c r="F2" s="219"/>
      <c r="G2" s="219"/>
      <c r="H2" s="219"/>
      <c r="I2" s="219"/>
      <c r="J2" s="72"/>
      <c r="K2" s="72"/>
      <c r="L2" s="72"/>
      <c r="M2" s="72"/>
      <c r="N2" s="72"/>
      <c r="O2" s="72"/>
      <c r="P2" s="72"/>
      <c r="Q2" s="72"/>
      <c r="R2" s="72"/>
    </row>
    <row r="3" spans="1:18" ht="36" x14ac:dyDescent="0.55000000000000004">
      <c r="A3" s="219"/>
      <c r="B3" s="219"/>
      <c r="C3" s="219"/>
      <c r="D3" s="219"/>
      <c r="E3" s="219"/>
      <c r="F3" s="219"/>
      <c r="G3" s="219"/>
      <c r="H3" s="219"/>
      <c r="I3" s="219"/>
      <c r="J3" s="68"/>
      <c r="K3" s="68"/>
      <c r="L3" s="68"/>
      <c r="M3" s="68"/>
      <c r="N3" s="68"/>
      <c r="O3" s="68"/>
      <c r="P3" s="68"/>
      <c r="Q3" s="68"/>
      <c r="R3" s="68"/>
    </row>
    <row r="4" spans="1:18" ht="36.75" thickBot="1" x14ac:dyDescent="0.6"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1:18" ht="15.75" thickBot="1" x14ac:dyDescent="0.3">
      <c r="C5" s="70" t="s">
        <v>25</v>
      </c>
      <c r="D5" s="71" t="s">
        <v>26</v>
      </c>
      <c r="E5" s="69" t="s">
        <v>27</v>
      </c>
      <c r="F5" s="71" t="s">
        <v>49</v>
      </c>
      <c r="G5" s="107"/>
      <c r="H5" s="107"/>
      <c r="J5" s="108" t="s">
        <v>29</v>
      </c>
      <c r="K5" s="109"/>
      <c r="L5" s="109"/>
      <c r="M5" s="110"/>
    </row>
    <row r="6" spans="1:18" ht="15.75" thickBot="1" x14ac:dyDescent="0.3">
      <c r="C6" s="210" t="s">
        <v>70</v>
      </c>
      <c r="D6" s="211" t="s">
        <v>68</v>
      </c>
      <c r="E6" s="212" t="s">
        <v>64</v>
      </c>
      <c r="F6" s="65" t="s">
        <v>67</v>
      </c>
      <c r="G6" s="38"/>
      <c r="J6" s="10" t="s">
        <v>25</v>
      </c>
      <c r="K6" s="11" t="s">
        <v>26</v>
      </c>
      <c r="L6" s="12" t="s">
        <v>27</v>
      </c>
      <c r="M6" s="58" t="s">
        <v>49</v>
      </c>
      <c r="N6" s="5"/>
    </row>
    <row r="7" spans="1:18" x14ac:dyDescent="0.25">
      <c r="C7" s="213" t="s">
        <v>65</v>
      </c>
      <c r="D7" s="214" t="s">
        <v>63</v>
      </c>
      <c r="E7" s="215" t="s">
        <v>76</v>
      </c>
      <c r="F7" s="66" t="s">
        <v>62</v>
      </c>
      <c r="G7" s="38"/>
      <c r="J7" s="13" t="s">
        <v>12</v>
      </c>
      <c r="K7" s="14" t="s">
        <v>12</v>
      </c>
      <c r="L7" s="15" t="s">
        <v>12</v>
      </c>
      <c r="M7" s="15" t="s">
        <v>12</v>
      </c>
      <c r="N7" s="105" t="s">
        <v>30</v>
      </c>
      <c r="O7" s="105"/>
    </row>
    <row r="8" spans="1:18" x14ac:dyDescent="0.25">
      <c r="C8" s="213" t="s">
        <v>69</v>
      </c>
      <c r="D8" s="214" t="s">
        <v>71</v>
      </c>
      <c r="E8" s="215" t="s">
        <v>72</v>
      </c>
      <c r="F8" s="66" t="s">
        <v>74</v>
      </c>
      <c r="G8" s="38"/>
      <c r="J8" s="16" t="s">
        <v>13</v>
      </c>
      <c r="K8" s="17" t="s">
        <v>13</v>
      </c>
      <c r="L8" s="18" t="s">
        <v>13</v>
      </c>
      <c r="M8" s="18" t="s">
        <v>13</v>
      </c>
      <c r="N8" s="105"/>
      <c r="O8" s="105"/>
    </row>
    <row r="9" spans="1:18" ht="15.75" thickBot="1" x14ac:dyDescent="0.3">
      <c r="C9" s="216" t="s">
        <v>66</v>
      </c>
      <c r="D9" s="217" t="s">
        <v>61</v>
      </c>
      <c r="E9" s="218" t="s">
        <v>73</v>
      </c>
      <c r="F9" s="67" t="s">
        <v>60</v>
      </c>
      <c r="G9" s="38"/>
      <c r="J9" s="44" t="s">
        <v>22</v>
      </c>
      <c r="K9" s="45" t="s">
        <v>22</v>
      </c>
      <c r="L9" s="46" t="s">
        <v>22</v>
      </c>
      <c r="M9" s="46" t="s">
        <v>22</v>
      </c>
      <c r="N9" s="106" t="s">
        <v>21</v>
      </c>
      <c r="O9" s="106"/>
    </row>
    <row r="10" spans="1:18" ht="15.75" thickBot="1" x14ac:dyDescent="0.3">
      <c r="C10" s="5"/>
      <c r="D10" s="5"/>
      <c r="E10" s="5"/>
      <c r="F10" s="5"/>
      <c r="J10" s="19" t="s">
        <v>23</v>
      </c>
      <c r="K10" s="20" t="s">
        <v>23</v>
      </c>
      <c r="L10" s="21" t="s">
        <v>23</v>
      </c>
      <c r="M10" s="21" t="s">
        <v>23</v>
      </c>
      <c r="N10" s="106"/>
      <c r="O10" s="106"/>
    </row>
    <row r="11" spans="1:18" ht="19.5" thickBot="1" x14ac:dyDescent="0.35">
      <c r="D11" s="86" t="s">
        <v>31</v>
      </c>
      <c r="E11" s="87"/>
      <c r="F11" s="87"/>
      <c r="G11" s="88"/>
    </row>
    <row r="12" spans="1:18" ht="15.75" thickBot="1" x14ac:dyDescent="0.3">
      <c r="C12" s="22" t="s">
        <v>32</v>
      </c>
      <c r="D12" s="22" t="s">
        <v>57</v>
      </c>
      <c r="E12" s="22" t="s">
        <v>58</v>
      </c>
      <c r="F12" s="22" t="s">
        <v>59</v>
      </c>
      <c r="G12" s="23" t="s">
        <v>33</v>
      </c>
      <c r="H12" s="5"/>
      <c r="I12" s="5"/>
    </row>
    <row r="13" spans="1:18" x14ac:dyDescent="0.25">
      <c r="C13" s="89">
        <v>45815</v>
      </c>
      <c r="D13" s="60"/>
      <c r="E13" s="61" t="s">
        <v>79</v>
      </c>
      <c r="F13" s="61" t="s">
        <v>78</v>
      </c>
      <c r="G13" s="24">
        <v>0.58333333333333337</v>
      </c>
      <c r="H13" s="73"/>
      <c r="I13" s="74"/>
      <c r="J13" s="74"/>
    </row>
    <row r="14" spans="1:18" x14ac:dyDescent="0.25">
      <c r="C14" s="104"/>
      <c r="D14" s="62" t="s">
        <v>82</v>
      </c>
      <c r="E14" s="63" t="s">
        <v>84</v>
      </c>
      <c r="F14" s="63" t="s">
        <v>80</v>
      </c>
      <c r="G14" s="25">
        <v>0.625</v>
      </c>
      <c r="H14" s="73"/>
      <c r="I14" s="74"/>
      <c r="J14" s="74"/>
    </row>
    <row r="15" spans="1:18" ht="15.75" thickBot="1" x14ac:dyDescent="0.3">
      <c r="C15" s="104"/>
      <c r="D15" s="62" t="s">
        <v>77</v>
      </c>
      <c r="E15" s="63" t="s">
        <v>81</v>
      </c>
      <c r="F15" s="64" t="s">
        <v>83</v>
      </c>
      <c r="G15" s="25">
        <v>0.66666666666666663</v>
      </c>
      <c r="H15" s="73"/>
      <c r="I15" s="74"/>
      <c r="J15" s="74"/>
    </row>
    <row r="16" spans="1:18" x14ac:dyDescent="0.25">
      <c r="C16" s="163">
        <v>45822</v>
      </c>
      <c r="D16" s="164"/>
      <c r="E16" s="165" t="s">
        <v>99</v>
      </c>
      <c r="F16" s="165" t="s">
        <v>100</v>
      </c>
      <c r="G16" s="169">
        <v>0.58333333333333337</v>
      </c>
    </row>
    <row r="17" spans="3:9" x14ac:dyDescent="0.25">
      <c r="C17" s="166"/>
      <c r="D17" s="167" t="s">
        <v>95</v>
      </c>
      <c r="E17" s="168" t="s">
        <v>108</v>
      </c>
      <c r="F17" s="168" t="s">
        <v>97</v>
      </c>
      <c r="G17" s="170">
        <v>0.625</v>
      </c>
    </row>
    <row r="18" spans="3:9" ht="15.75" thickBot="1" x14ac:dyDescent="0.3">
      <c r="C18" s="166"/>
      <c r="D18" s="167" t="s">
        <v>98</v>
      </c>
      <c r="E18" s="168" t="s">
        <v>94</v>
      </c>
      <c r="F18" s="162" t="s">
        <v>96</v>
      </c>
      <c r="G18" s="170">
        <v>0.66666666666666663</v>
      </c>
    </row>
    <row r="19" spans="3:9" x14ac:dyDescent="0.25">
      <c r="C19" s="91">
        <v>45829</v>
      </c>
      <c r="D19" s="51"/>
      <c r="E19" s="52"/>
      <c r="F19" s="59"/>
      <c r="G19" s="24">
        <v>0.58333333333333337</v>
      </c>
    </row>
    <row r="20" spans="3:9" x14ac:dyDescent="0.25">
      <c r="C20" s="92"/>
      <c r="D20" s="53" t="s">
        <v>51</v>
      </c>
      <c r="E20" s="54" t="s">
        <v>51</v>
      </c>
      <c r="F20" s="54" t="s">
        <v>51</v>
      </c>
      <c r="G20" s="25">
        <v>0.625</v>
      </c>
    </row>
    <row r="21" spans="3:9" ht="15.75" thickBot="1" x14ac:dyDescent="0.3">
      <c r="C21" s="93"/>
      <c r="D21" s="55"/>
      <c r="E21" s="56"/>
      <c r="F21" s="57"/>
      <c r="G21" s="26">
        <v>0.66666666666666663</v>
      </c>
    </row>
    <row r="22" spans="3:9" ht="15.75" thickBot="1" x14ac:dyDescent="0.3"/>
    <row r="23" spans="3:9" ht="19.5" thickBot="1" x14ac:dyDescent="0.35">
      <c r="C23" s="27" t="s">
        <v>32</v>
      </c>
      <c r="D23" s="86" t="s">
        <v>34</v>
      </c>
      <c r="E23" s="87"/>
      <c r="F23" s="87"/>
      <c r="G23" s="88"/>
    </row>
    <row r="24" spans="3:9" x14ac:dyDescent="0.25">
      <c r="C24" s="89">
        <v>45836</v>
      </c>
      <c r="D24" s="95" t="s">
        <v>52</v>
      </c>
      <c r="E24" s="96"/>
      <c r="F24" s="96"/>
      <c r="G24" s="96"/>
      <c r="H24" s="97"/>
      <c r="I24" s="28" t="s">
        <v>35</v>
      </c>
    </row>
    <row r="25" spans="3:9" x14ac:dyDescent="0.25">
      <c r="C25" s="94"/>
      <c r="D25" s="98" t="s">
        <v>53</v>
      </c>
      <c r="E25" s="99"/>
      <c r="F25" s="99"/>
      <c r="G25" s="99"/>
      <c r="H25" s="100"/>
      <c r="I25" s="29" t="s">
        <v>36</v>
      </c>
    </row>
    <row r="26" spans="3:9" x14ac:dyDescent="0.25">
      <c r="C26" s="94"/>
      <c r="D26" s="98" t="s">
        <v>54</v>
      </c>
      <c r="E26" s="99"/>
      <c r="F26" s="99"/>
      <c r="G26" s="99"/>
      <c r="H26" s="100"/>
      <c r="I26" s="29" t="s">
        <v>37</v>
      </c>
    </row>
    <row r="27" spans="3:9" ht="15.75" thickBot="1" x14ac:dyDescent="0.3">
      <c r="C27" s="90"/>
      <c r="D27" s="101" t="s">
        <v>55</v>
      </c>
      <c r="E27" s="102"/>
      <c r="F27" s="102"/>
      <c r="G27" s="102"/>
      <c r="H27" s="103"/>
      <c r="I27" s="30" t="s">
        <v>38</v>
      </c>
    </row>
    <row r="28" spans="3:9" ht="15.75" thickBot="1" x14ac:dyDescent="0.3"/>
    <row r="29" spans="3:9" ht="19.5" thickBot="1" x14ac:dyDescent="0.35">
      <c r="C29" s="27" t="s">
        <v>32</v>
      </c>
      <c r="D29" s="86" t="s">
        <v>39</v>
      </c>
      <c r="E29" s="87"/>
      <c r="F29" s="87"/>
      <c r="G29" s="88"/>
    </row>
    <row r="30" spans="3:9" ht="15.75" thickBot="1" x14ac:dyDescent="0.3">
      <c r="C30" s="89">
        <v>45843</v>
      </c>
      <c r="D30" s="78" t="s">
        <v>40</v>
      </c>
      <c r="E30" s="79"/>
      <c r="F30" s="79"/>
      <c r="G30" s="79"/>
      <c r="H30" s="80"/>
      <c r="I30" s="28" t="s">
        <v>41</v>
      </c>
    </row>
    <row r="31" spans="3:9" ht="15.75" thickBot="1" x14ac:dyDescent="0.3">
      <c r="C31" s="90"/>
      <c r="D31" s="78" t="s">
        <v>42</v>
      </c>
      <c r="E31" s="79"/>
      <c r="F31" s="79"/>
      <c r="G31" s="79"/>
      <c r="H31" s="80"/>
      <c r="I31" s="30" t="s">
        <v>43</v>
      </c>
    </row>
    <row r="32" spans="3:9" ht="15.75" thickBot="1" x14ac:dyDescent="0.3"/>
    <row r="33" spans="3:10" ht="19.5" thickBot="1" x14ac:dyDescent="0.35">
      <c r="C33" s="27" t="s">
        <v>32</v>
      </c>
      <c r="D33" s="86" t="s">
        <v>44</v>
      </c>
      <c r="E33" s="87"/>
      <c r="F33" s="87"/>
      <c r="G33" s="88"/>
    </row>
    <row r="34" spans="3:10" ht="15.75" thickBot="1" x14ac:dyDescent="0.3">
      <c r="C34" s="89">
        <v>45850</v>
      </c>
      <c r="D34" s="78" t="s">
        <v>45</v>
      </c>
      <c r="E34" s="79"/>
      <c r="F34" s="79"/>
      <c r="G34" s="79"/>
      <c r="H34" s="80"/>
      <c r="I34" s="76" t="s">
        <v>46</v>
      </c>
      <c r="J34" s="77"/>
    </row>
    <row r="35" spans="3:10" ht="15.75" thickBot="1" x14ac:dyDescent="0.3">
      <c r="C35" s="90"/>
      <c r="D35" s="78" t="s">
        <v>93</v>
      </c>
      <c r="E35" s="79"/>
      <c r="F35" s="79"/>
      <c r="G35" s="79"/>
      <c r="H35" s="80"/>
      <c r="I35" s="81" t="s">
        <v>47</v>
      </c>
      <c r="J35" s="82"/>
    </row>
    <row r="36" spans="3:10" ht="15.75" thickBot="1" x14ac:dyDescent="0.3"/>
    <row r="37" spans="3:10" ht="21.75" thickBot="1" x14ac:dyDescent="0.4">
      <c r="D37" s="83" t="s">
        <v>56</v>
      </c>
      <c r="E37" s="84"/>
      <c r="F37" s="84"/>
      <c r="G37" s="85"/>
    </row>
  </sheetData>
  <mergeCells count="26">
    <mergeCell ref="N7:O8"/>
    <mergeCell ref="D11:G11"/>
    <mergeCell ref="N9:O10"/>
    <mergeCell ref="G5:H5"/>
    <mergeCell ref="J5:M5"/>
    <mergeCell ref="C16:C18"/>
    <mergeCell ref="C19:C21"/>
    <mergeCell ref="D23:G23"/>
    <mergeCell ref="C24:C27"/>
    <mergeCell ref="D24:H24"/>
    <mergeCell ref="D25:H25"/>
    <mergeCell ref="D26:H26"/>
    <mergeCell ref="D27:H27"/>
    <mergeCell ref="C13:C15"/>
    <mergeCell ref="A2:I3"/>
    <mergeCell ref="C30:C31"/>
    <mergeCell ref="D30:H30"/>
    <mergeCell ref="D31:H31"/>
    <mergeCell ref="D33:G33"/>
    <mergeCell ref="C34:C35"/>
    <mergeCell ref="D34:H34"/>
    <mergeCell ref="I34:J34"/>
    <mergeCell ref="D35:H35"/>
    <mergeCell ref="I35:J35"/>
    <mergeCell ref="D37:G37"/>
    <mergeCell ref="D29:G29"/>
  </mergeCells>
  <pageMargins left="0.7" right="0.7" top="0.75" bottom="0.75" header="0.3" footer="0.3"/>
  <pageSetup scale="8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showGridLines="0" workbookViewId="0">
      <selection activeCell="N8" sqref="N8:Q9"/>
    </sheetView>
  </sheetViews>
  <sheetFormatPr baseColWidth="10" defaultRowHeight="15" x14ac:dyDescent="0.25"/>
  <cols>
    <col min="1" max="1" width="7.85546875" customWidth="1"/>
    <col min="2" max="2" width="12.140625" customWidth="1"/>
    <col min="3" max="3" width="18.140625" customWidth="1"/>
    <col min="4" max="8" width="6" customWidth="1"/>
    <col min="9" max="9" width="6.85546875" customWidth="1"/>
    <col min="10" max="10" width="6" customWidth="1"/>
    <col min="11" max="16" width="6.42578125" customWidth="1"/>
    <col min="17" max="17" width="7.42578125" customWidth="1"/>
    <col min="19" max="19" width="0.7109375" customWidth="1"/>
  </cols>
  <sheetData>
    <row r="1" spans="1:23" ht="27" customHeight="1" x14ac:dyDescent="0.25"/>
    <row r="2" spans="1:23" ht="30.75" customHeight="1" x14ac:dyDescent="0.25"/>
    <row r="3" spans="1:23" ht="27.75" customHeight="1" thickBot="1" x14ac:dyDescent="0.3"/>
    <row r="4" spans="1:23" ht="27" thickBot="1" x14ac:dyDescent="0.45">
      <c r="B4" s="133" t="s">
        <v>10</v>
      </c>
      <c r="C4" s="134"/>
      <c r="D4" s="111" t="s">
        <v>0</v>
      </c>
      <c r="E4" s="112"/>
      <c r="F4" s="112"/>
      <c r="G4" s="112"/>
      <c r="H4" s="112"/>
      <c r="I4" s="112"/>
      <c r="J4" s="112"/>
      <c r="K4" s="113"/>
      <c r="U4" s="5"/>
      <c r="V4" s="5"/>
      <c r="W4" s="5"/>
    </row>
    <row r="5" spans="1:23" s="1" customFormat="1" ht="21.75" thickBot="1" x14ac:dyDescent="0.4">
      <c r="A5" s="172" t="s">
        <v>11</v>
      </c>
      <c r="B5" s="175" t="s">
        <v>1</v>
      </c>
      <c r="C5" s="176"/>
      <c r="D5" s="174" t="s">
        <v>2</v>
      </c>
      <c r="E5" s="177" t="s">
        <v>3</v>
      </c>
      <c r="F5" s="177" t="s">
        <v>4</v>
      </c>
      <c r="G5" s="177" t="s">
        <v>5</v>
      </c>
      <c r="H5" s="177" t="s">
        <v>6</v>
      </c>
      <c r="I5" s="177" t="s">
        <v>7</v>
      </c>
      <c r="J5" s="177" t="s">
        <v>8</v>
      </c>
      <c r="K5" s="173" t="s">
        <v>9</v>
      </c>
      <c r="L5" s="179" t="s">
        <v>14</v>
      </c>
      <c r="M5" s="179" t="s">
        <v>15</v>
      </c>
      <c r="U5" s="9"/>
      <c r="V5" s="9"/>
      <c r="W5" s="9"/>
    </row>
    <row r="6" spans="1:23" ht="18.75" customHeight="1" x14ac:dyDescent="0.3">
      <c r="A6" s="182" t="s">
        <v>12</v>
      </c>
      <c r="B6" s="183" t="s">
        <v>66</v>
      </c>
      <c r="C6" s="183"/>
      <c r="D6" s="184">
        <v>1</v>
      </c>
      <c r="E6" s="184">
        <v>1</v>
      </c>
      <c r="F6" s="184">
        <v>0</v>
      </c>
      <c r="G6" s="184">
        <v>0</v>
      </c>
      <c r="H6" s="184">
        <v>7</v>
      </c>
      <c r="I6" s="184">
        <v>5</v>
      </c>
      <c r="J6" s="184">
        <f>H6-I6</f>
        <v>2</v>
      </c>
      <c r="K6" s="191">
        <v>3</v>
      </c>
      <c r="L6" s="194">
        <v>1</v>
      </c>
      <c r="M6" s="186">
        <v>0</v>
      </c>
      <c r="N6" s="197" t="s">
        <v>20</v>
      </c>
      <c r="O6" s="131"/>
      <c r="P6" s="131"/>
      <c r="Q6" s="131"/>
      <c r="U6" s="130"/>
      <c r="V6" s="130"/>
      <c r="W6" s="9"/>
    </row>
    <row r="7" spans="1:23" ht="18.75" customHeight="1" x14ac:dyDescent="0.3">
      <c r="A7" s="187" t="s">
        <v>13</v>
      </c>
      <c r="B7" s="181" t="s">
        <v>70</v>
      </c>
      <c r="C7" s="181"/>
      <c r="D7" s="6">
        <v>1</v>
      </c>
      <c r="E7" s="6">
        <v>1</v>
      </c>
      <c r="F7" s="6">
        <v>0</v>
      </c>
      <c r="G7" s="6">
        <v>0</v>
      </c>
      <c r="H7" s="6">
        <v>4</v>
      </c>
      <c r="I7" s="6">
        <v>3</v>
      </c>
      <c r="J7" s="6">
        <f>H7-I7</f>
        <v>1</v>
      </c>
      <c r="K7" s="192">
        <v>3</v>
      </c>
      <c r="L7" s="195">
        <v>1</v>
      </c>
      <c r="M7" s="49">
        <v>0</v>
      </c>
      <c r="N7" s="197"/>
      <c r="O7" s="131"/>
      <c r="P7" s="131"/>
      <c r="Q7" s="131"/>
      <c r="U7" s="75"/>
      <c r="V7" s="75"/>
      <c r="W7" s="9"/>
    </row>
    <row r="8" spans="1:23" ht="18.75" customHeight="1" x14ac:dyDescent="0.3">
      <c r="A8" s="187" t="s">
        <v>22</v>
      </c>
      <c r="B8" s="181" t="s">
        <v>65</v>
      </c>
      <c r="C8" s="181"/>
      <c r="D8" s="6">
        <v>1</v>
      </c>
      <c r="E8" s="6">
        <v>0</v>
      </c>
      <c r="F8" s="6">
        <v>0</v>
      </c>
      <c r="G8" s="6">
        <v>1</v>
      </c>
      <c r="H8" s="6">
        <v>3</v>
      </c>
      <c r="I8" s="6">
        <v>4</v>
      </c>
      <c r="J8" s="6">
        <f t="shared" ref="J8:J9" si="0">H8-I8</f>
        <v>-1</v>
      </c>
      <c r="K8" s="192">
        <v>0</v>
      </c>
      <c r="L8" s="195">
        <v>0</v>
      </c>
      <c r="M8" s="49">
        <v>0</v>
      </c>
      <c r="N8" s="198" t="s">
        <v>28</v>
      </c>
      <c r="O8" s="106"/>
      <c r="P8" s="106"/>
      <c r="Q8" s="106"/>
      <c r="U8" s="130"/>
      <c r="V8" s="130"/>
      <c r="W8" s="9"/>
    </row>
    <row r="9" spans="1:23" ht="18.75" customHeight="1" thickBot="1" x14ac:dyDescent="0.35">
      <c r="A9" s="188" t="s">
        <v>23</v>
      </c>
      <c r="B9" s="189" t="s">
        <v>69</v>
      </c>
      <c r="C9" s="189"/>
      <c r="D9" s="8">
        <v>1</v>
      </c>
      <c r="E9" s="8">
        <v>0</v>
      </c>
      <c r="F9" s="8">
        <v>0</v>
      </c>
      <c r="G9" s="8">
        <v>1</v>
      </c>
      <c r="H9" s="8">
        <v>5</v>
      </c>
      <c r="I9" s="8">
        <v>7</v>
      </c>
      <c r="J9" s="8">
        <f t="shared" si="0"/>
        <v>-2</v>
      </c>
      <c r="K9" s="193">
        <v>0</v>
      </c>
      <c r="L9" s="196">
        <v>3</v>
      </c>
      <c r="M9" s="50">
        <v>0</v>
      </c>
      <c r="N9" s="198"/>
      <c r="O9" s="106"/>
      <c r="P9" s="106"/>
      <c r="Q9" s="106"/>
      <c r="U9" s="130"/>
      <c r="V9" s="130"/>
      <c r="W9" s="9"/>
    </row>
    <row r="10" spans="1:23" ht="15.75" thickBot="1" x14ac:dyDescent="0.3"/>
    <row r="11" spans="1:23" ht="17.25" customHeight="1" thickBot="1" x14ac:dyDescent="0.35">
      <c r="B11" s="132" t="s">
        <v>103</v>
      </c>
      <c r="C11" s="143"/>
      <c r="D11" s="2"/>
      <c r="E11" s="2"/>
      <c r="F11" s="2"/>
      <c r="G11" s="2"/>
      <c r="H11" s="2"/>
      <c r="I11" s="2"/>
      <c r="J11" s="2"/>
      <c r="K11" s="3"/>
    </row>
    <row r="12" spans="1:23" ht="21" customHeight="1" x14ac:dyDescent="0.5">
      <c r="B12" s="128">
        <v>45822</v>
      </c>
      <c r="C12" s="121" t="s">
        <v>95</v>
      </c>
      <c r="D12" s="122"/>
      <c r="E12" s="122"/>
      <c r="F12" s="122"/>
      <c r="G12" s="123"/>
      <c r="H12" s="124">
        <v>0.625</v>
      </c>
      <c r="I12" s="125"/>
      <c r="J12" s="120"/>
      <c r="K12" s="120"/>
    </row>
    <row r="13" spans="1:23" ht="21" customHeight="1" thickBot="1" x14ac:dyDescent="0.3">
      <c r="B13" s="129"/>
      <c r="C13" s="117" t="s">
        <v>94</v>
      </c>
      <c r="D13" s="118"/>
      <c r="E13" s="118"/>
      <c r="F13" s="118"/>
      <c r="G13" s="119"/>
      <c r="H13" s="126">
        <v>0.66666666666666663</v>
      </c>
      <c r="I13" s="127"/>
    </row>
    <row r="14" spans="1:23" ht="21" customHeight="1" x14ac:dyDescent="0.25"/>
    <row r="15" spans="1:23" ht="21" customHeight="1" x14ac:dyDescent="0.25">
      <c r="B15" s="116" t="s">
        <v>17</v>
      </c>
      <c r="C15" s="116"/>
      <c r="D15" s="116"/>
      <c r="E15" s="4"/>
    </row>
    <row r="16" spans="1:23" ht="21" customHeight="1" x14ac:dyDescent="0.25">
      <c r="E16" s="115" t="s">
        <v>1</v>
      </c>
      <c r="F16" s="115"/>
      <c r="G16" s="115"/>
      <c r="H16" s="115"/>
      <c r="I16" s="115" t="s">
        <v>18</v>
      </c>
      <c r="J16" s="115"/>
      <c r="K16" s="115"/>
      <c r="L16" s="115"/>
      <c r="M16" s="115"/>
      <c r="N16" s="115" t="s">
        <v>19</v>
      </c>
      <c r="O16" s="115"/>
      <c r="P16" s="115"/>
      <c r="Q16" s="115"/>
      <c r="R16" s="115"/>
      <c r="S16" s="115"/>
    </row>
    <row r="17" spans="1:19" ht="21" customHeight="1" x14ac:dyDescent="0.25">
      <c r="A17" s="114"/>
      <c r="B17" s="114"/>
      <c r="C17" s="114"/>
      <c r="D17" s="114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</row>
    <row r="18" spans="1:19" ht="21" customHeight="1" x14ac:dyDescent="0.25"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</row>
    <row r="19" spans="1:19" ht="21" customHeight="1" x14ac:dyDescent="0.25">
      <c r="E19" s="114"/>
      <c r="F19" s="114"/>
      <c r="G19" s="114"/>
      <c r="H19" s="114"/>
      <c r="I19" s="114"/>
      <c r="J19" s="114"/>
      <c r="K19" s="114"/>
      <c r="L19" s="114"/>
      <c r="M19" s="114"/>
    </row>
    <row r="20" spans="1:19" x14ac:dyDescent="0.25">
      <c r="E20" s="114"/>
      <c r="F20" s="114"/>
      <c r="G20" s="114"/>
      <c r="H20" s="114"/>
      <c r="I20" s="114"/>
      <c r="J20" s="114"/>
      <c r="K20" s="114"/>
      <c r="L20" s="114"/>
      <c r="M20" s="114"/>
    </row>
    <row r="21" spans="1:19" x14ac:dyDescent="0.25">
      <c r="E21" s="114"/>
      <c r="F21" s="114"/>
      <c r="G21" s="114"/>
      <c r="H21" s="114"/>
    </row>
  </sheetData>
  <mergeCells count="35">
    <mergeCell ref="B11:C11"/>
    <mergeCell ref="B4:C4"/>
    <mergeCell ref="B5:C5"/>
    <mergeCell ref="B6:C6"/>
    <mergeCell ref="B8:C8"/>
    <mergeCell ref="B9:C9"/>
    <mergeCell ref="B7:C7"/>
    <mergeCell ref="U6:V6"/>
    <mergeCell ref="U8:V8"/>
    <mergeCell ref="U9:V9"/>
    <mergeCell ref="N6:Q7"/>
    <mergeCell ref="N8:Q9"/>
    <mergeCell ref="B12:B13"/>
    <mergeCell ref="N18:S18"/>
    <mergeCell ref="A17:D17"/>
    <mergeCell ref="N16:S16"/>
    <mergeCell ref="N17:S17"/>
    <mergeCell ref="E16:H16"/>
    <mergeCell ref="I16:M16"/>
    <mergeCell ref="D4:K4"/>
    <mergeCell ref="E20:H20"/>
    <mergeCell ref="E21:H21"/>
    <mergeCell ref="I17:M17"/>
    <mergeCell ref="I18:M18"/>
    <mergeCell ref="I19:M19"/>
    <mergeCell ref="I20:M20"/>
    <mergeCell ref="E17:H17"/>
    <mergeCell ref="E18:H18"/>
    <mergeCell ref="E19:H19"/>
    <mergeCell ref="B15:D15"/>
    <mergeCell ref="C13:G13"/>
    <mergeCell ref="J12:K12"/>
    <mergeCell ref="C12:G12"/>
    <mergeCell ref="H12:I12"/>
    <mergeCell ref="H13:I13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1"/>
  <sheetViews>
    <sheetView showGridLines="0" workbookViewId="0">
      <selection activeCell="C13" sqref="C13:G13"/>
    </sheetView>
  </sheetViews>
  <sheetFormatPr baseColWidth="10" defaultRowHeight="15" x14ac:dyDescent="0.25"/>
  <cols>
    <col min="1" max="1" width="7.85546875" customWidth="1"/>
    <col min="3" max="3" width="21.5703125" customWidth="1"/>
    <col min="4" max="8" width="6" customWidth="1"/>
    <col min="9" max="9" width="6.85546875" customWidth="1"/>
    <col min="10" max="10" width="6" customWidth="1"/>
    <col min="11" max="16" width="6.42578125" customWidth="1"/>
    <col min="17" max="17" width="12.85546875" customWidth="1"/>
    <col min="18" max="18" width="5.140625" customWidth="1"/>
  </cols>
  <sheetData>
    <row r="1" spans="1:21" ht="27" customHeight="1" x14ac:dyDescent="0.25"/>
    <row r="2" spans="1:21" ht="30.75" customHeight="1" x14ac:dyDescent="0.25"/>
    <row r="3" spans="1:21" ht="27.75" customHeight="1" thickBot="1" x14ac:dyDescent="0.3"/>
    <row r="4" spans="1:21" ht="27" thickBot="1" x14ac:dyDescent="0.45">
      <c r="B4" s="133" t="s">
        <v>16</v>
      </c>
      <c r="C4" s="142"/>
      <c r="D4" s="111" t="s">
        <v>0</v>
      </c>
      <c r="E4" s="112"/>
      <c r="F4" s="112"/>
      <c r="G4" s="112"/>
      <c r="H4" s="112"/>
      <c r="I4" s="112"/>
      <c r="J4" s="112"/>
      <c r="K4" s="113"/>
    </row>
    <row r="5" spans="1:21" s="1" customFormat="1" ht="21.75" thickBot="1" x14ac:dyDescent="0.4">
      <c r="A5" s="47" t="s">
        <v>11</v>
      </c>
      <c r="B5" s="175" t="s">
        <v>1</v>
      </c>
      <c r="C5" s="176"/>
      <c r="D5" s="174" t="s">
        <v>2</v>
      </c>
      <c r="E5" s="177" t="s">
        <v>3</v>
      </c>
      <c r="F5" s="177" t="s">
        <v>4</v>
      </c>
      <c r="G5" s="177" t="s">
        <v>5</v>
      </c>
      <c r="H5" s="177" t="s">
        <v>6</v>
      </c>
      <c r="I5" s="177" t="s">
        <v>7</v>
      </c>
      <c r="J5" s="177" t="s">
        <v>8</v>
      </c>
      <c r="K5" s="177" t="s">
        <v>9</v>
      </c>
      <c r="L5" s="178" t="s">
        <v>14</v>
      </c>
      <c r="M5" s="179" t="s">
        <v>15</v>
      </c>
    </row>
    <row r="6" spans="1:21" ht="18.75" customHeight="1" x14ac:dyDescent="0.3">
      <c r="A6" s="41" t="s">
        <v>12</v>
      </c>
      <c r="B6" s="199" t="s">
        <v>71</v>
      </c>
      <c r="C6" s="183"/>
      <c r="D6" s="184">
        <v>1</v>
      </c>
      <c r="E6" s="184">
        <v>1</v>
      </c>
      <c r="F6" s="184">
        <v>0</v>
      </c>
      <c r="G6" s="184">
        <v>0</v>
      </c>
      <c r="H6" s="184">
        <v>4</v>
      </c>
      <c r="I6" s="184">
        <v>2</v>
      </c>
      <c r="J6" s="184">
        <f>H6-I6</f>
        <v>2</v>
      </c>
      <c r="K6" s="185">
        <v>3</v>
      </c>
      <c r="L6" s="184">
        <v>0</v>
      </c>
      <c r="M6" s="186">
        <v>0</v>
      </c>
      <c r="N6" s="197" t="s">
        <v>20</v>
      </c>
      <c r="O6" s="131"/>
      <c r="P6" s="131"/>
      <c r="Q6" s="131"/>
      <c r="T6" s="130"/>
      <c r="U6" s="130"/>
    </row>
    <row r="7" spans="1:21" ht="18.75" customHeight="1" x14ac:dyDescent="0.3">
      <c r="A7" s="171" t="s">
        <v>13</v>
      </c>
      <c r="B7" s="200" t="s">
        <v>68</v>
      </c>
      <c r="C7" s="181"/>
      <c r="D7" s="6">
        <v>1</v>
      </c>
      <c r="E7" s="6">
        <v>0</v>
      </c>
      <c r="F7" s="6">
        <v>1</v>
      </c>
      <c r="G7" s="6">
        <v>0</v>
      </c>
      <c r="H7" s="6">
        <v>4</v>
      </c>
      <c r="I7" s="6">
        <v>4</v>
      </c>
      <c r="J7" s="6">
        <f t="shared" ref="J7:J9" si="0">H7-I7</f>
        <v>0</v>
      </c>
      <c r="K7" s="180">
        <v>1</v>
      </c>
      <c r="L7" s="6">
        <v>0</v>
      </c>
      <c r="M7" s="49">
        <v>1</v>
      </c>
      <c r="N7" s="197"/>
      <c r="O7" s="131"/>
      <c r="P7" s="131"/>
      <c r="Q7" s="131"/>
      <c r="T7" s="75"/>
      <c r="U7" s="75"/>
    </row>
    <row r="8" spans="1:21" ht="18.75" customHeight="1" x14ac:dyDescent="0.3">
      <c r="A8" s="171" t="s">
        <v>13</v>
      </c>
      <c r="B8" s="200" t="s">
        <v>63</v>
      </c>
      <c r="C8" s="181"/>
      <c r="D8" s="6">
        <v>1</v>
      </c>
      <c r="E8" s="6">
        <v>0</v>
      </c>
      <c r="F8" s="6">
        <v>1</v>
      </c>
      <c r="G8" s="6">
        <v>0</v>
      </c>
      <c r="H8" s="6">
        <v>4</v>
      </c>
      <c r="I8" s="6">
        <v>4</v>
      </c>
      <c r="J8" s="6">
        <f t="shared" si="0"/>
        <v>0</v>
      </c>
      <c r="K8" s="180">
        <v>1</v>
      </c>
      <c r="L8" s="6">
        <v>1</v>
      </c>
      <c r="M8" s="49">
        <v>0</v>
      </c>
      <c r="N8" s="198" t="s">
        <v>28</v>
      </c>
      <c r="O8" s="106"/>
      <c r="P8" s="106"/>
      <c r="Q8" s="106"/>
      <c r="T8" s="130"/>
      <c r="U8" s="130"/>
    </row>
    <row r="9" spans="1:21" ht="18.75" customHeight="1" thickBot="1" x14ac:dyDescent="0.35">
      <c r="A9" s="43" t="s">
        <v>23</v>
      </c>
      <c r="B9" s="201" t="s">
        <v>61</v>
      </c>
      <c r="C9" s="189"/>
      <c r="D9" s="8">
        <v>1</v>
      </c>
      <c r="E9" s="8">
        <v>0</v>
      </c>
      <c r="F9" s="8">
        <v>0</v>
      </c>
      <c r="G9" s="8">
        <v>1</v>
      </c>
      <c r="H9" s="8">
        <v>2</v>
      </c>
      <c r="I9" s="8">
        <v>4</v>
      </c>
      <c r="J9" s="8">
        <f t="shared" si="0"/>
        <v>-2</v>
      </c>
      <c r="K9" s="190">
        <v>0</v>
      </c>
      <c r="L9" s="8">
        <v>2</v>
      </c>
      <c r="M9" s="50">
        <v>0</v>
      </c>
      <c r="N9" s="198"/>
      <c r="O9" s="106"/>
      <c r="P9" s="106"/>
      <c r="Q9" s="106"/>
    </row>
    <row r="10" spans="1:21" ht="15.75" thickBot="1" x14ac:dyDescent="0.3"/>
    <row r="11" spans="1:21" ht="17.25" customHeight="1" thickBot="1" x14ac:dyDescent="0.35">
      <c r="B11" s="132" t="s">
        <v>103</v>
      </c>
      <c r="C11" s="143"/>
      <c r="D11" s="2"/>
      <c r="E11" s="2"/>
      <c r="F11" s="2"/>
      <c r="G11" s="2"/>
      <c r="H11" s="2"/>
      <c r="I11" s="2"/>
      <c r="J11" s="2"/>
      <c r="K11" s="3"/>
    </row>
    <row r="12" spans="1:21" ht="21" customHeight="1" x14ac:dyDescent="0.5">
      <c r="B12" s="128">
        <v>45822</v>
      </c>
      <c r="C12" s="138" t="s">
        <v>100</v>
      </c>
      <c r="D12" s="139"/>
      <c r="E12" s="139"/>
      <c r="F12" s="139"/>
      <c r="G12" s="125"/>
      <c r="H12" s="140">
        <v>0.58333333333333337</v>
      </c>
      <c r="I12" s="125"/>
      <c r="J12" s="120"/>
      <c r="K12" s="120"/>
    </row>
    <row r="13" spans="1:21" ht="21" customHeight="1" thickBot="1" x14ac:dyDescent="0.3">
      <c r="B13" s="129"/>
      <c r="C13" s="135" t="s">
        <v>109</v>
      </c>
      <c r="D13" s="136"/>
      <c r="E13" s="136"/>
      <c r="F13" s="136"/>
      <c r="G13" s="137"/>
      <c r="H13" s="141">
        <v>0.625</v>
      </c>
      <c r="I13" s="127"/>
    </row>
    <row r="14" spans="1:21" ht="21" customHeight="1" x14ac:dyDescent="0.25"/>
    <row r="15" spans="1:21" ht="21" customHeight="1" x14ac:dyDescent="0.25">
      <c r="B15" s="116" t="s">
        <v>17</v>
      </c>
      <c r="C15" s="116"/>
      <c r="D15" s="116"/>
      <c r="E15" s="4"/>
    </row>
    <row r="16" spans="1:21" ht="21" customHeight="1" x14ac:dyDescent="0.25">
      <c r="E16" s="115" t="s">
        <v>1</v>
      </c>
      <c r="F16" s="115"/>
      <c r="G16" s="115"/>
      <c r="H16" s="115"/>
      <c r="I16" s="115" t="s">
        <v>18</v>
      </c>
      <c r="J16" s="115"/>
      <c r="K16" s="115"/>
      <c r="L16" s="115"/>
      <c r="M16" s="115"/>
      <c r="N16" s="115" t="s">
        <v>19</v>
      </c>
      <c r="O16" s="115"/>
      <c r="P16" s="115"/>
      <c r="Q16" s="115"/>
      <c r="R16" s="115"/>
      <c r="S16" s="115"/>
    </row>
    <row r="17" spans="1:19" ht="21" customHeight="1" x14ac:dyDescent="0.25">
      <c r="A17" s="114"/>
      <c r="B17" s="114"/>
      <c r="C17" s="114"/>
      <c r="D17" s="114"/>
      <c r="E17" s="115" t="s">
        <v>68</v>
      </c>
      <c r="F17" s="115"/>
      <c r="G17" s="115"/>
      <c r="H17" s="115"/>
      <c r="I17" s="115" t="s">
        <v>101</v>
      </c>
      <c r="J17" s="115"/>
      <c r="K17" s="115"/>
      <c r="L17" s="115"/>
      <c r="M17" s="115"/>
      <c r="N17" s="115" t="s">
        <v>102</v>
      </c>
      <c r="O17" s="115"/>
      <c r="P17" s="115"/>
      <c r="Q17" s="115"/>
      <c r="R17" s="115"/>
      <c r="S17" s="115"/>
    </row>
    <row r="18" spans="1:19" ht="21" customHeight="1" x14ac:dyDescent="0.25"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</row>
    <row r="19" spans="1:19" ht="21" customHeight="1" x14ac:dyDescent="0.25">
      <c r="E19" s="114"/>
      <c r="F19" s="114"/>
      <c r="G19" s="114"/>
      <c r="H19" s="114"/>
      <c r="I19" s="114"/>
      <c r="J19" s="114"/>
      <c r="K19" s="114"/>
      <c r="L19" s="114"/>
      <c r="M19" s="114"/>
    </row>
    <row r="20" spans="1:19" x14ac:dyDescent="0.25">
      <c r="E20" s="114"/>
      <c r="F20" s="114"/>
      <c r="G20" s="114"/>
      <c r="H20" s="114"/>
      <c r="I20" s="114"/>
      <c r="J20" s="114"/>
      <c r="K20" s="114"/>
      <c r="L20" s="114"/>
      <c r="M20" s="114"/>
    </row>
    <row r="21" spans="1:19" x14ac:dyDescent="0.25">
      <c r="E21" s="114"/>
      <c r="F21" s="114"/>
      <c r="G21" s="114"/>
      <c r="H21" s="114"/>
    </row>
  </sheetData>
  <mergeCells count="34">
    <mergeCell ref="T6:U6"/>
    <mergeCell ref="T8:U8"/>
    <mergeCell ref="B9:C9"/>
    <mergeCell ref="B11:C11"/>
    <mergeCell ref="B7:C7"/>
    <mergeCell ref="N6:Q7"/>
    <mergeCell ref="N8:Q9"/>
    <mergeCell ref="J12:K12"/>
    <mergeCell ref="B4:C4"/>
    <mergeCell ref="D4:K4"/>
    <mergeCell ref="B5:C5"/>
    <mergeCell ref="B6:C6"/>
    <mergeCell ref="B8:C8"/>
    <mergeCell ref="N18:S18"/>
    <mergeCell ref="E19:H19"/>
    <mergeCell ref="I19:M19"/>
    <mergeCell ref="N16:S16"/>
    <mergeCell ref="E17:H17"/>
    <mergeCell ref="I17:M17"/>
    <mergeCell ref="N17:S17"/>
    <mergeCell ref="E16:H16"/>
    <mergeCell ref="I16:M16"/>
    <mergeCell ref="E18:H18"/>
    <mergeCell ref="I18:M18"/>
    <mergeCell ref="C13:G13"/>
    <mergeCell ref="B12:B13"/>
    <mergeCell ref="C12:G12"/>
    <mergeCell ref="H12:I12"/>
    <mergeCell ref="H13:I13"/>
    <mergeCell ref="E21:H21"/>
    <mergeCell ref="E20:H20"/>
    <mergeCell ref="I20:M20"/>
    <mergeCell ref="A17:D17"/>
    <mergeCell ref="B15:D15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E4496-2D95-48D2-8B94-24AA004D9DD2}">
  <dimension ref="A1:T21"/>
  <sheetViews>
    <sheetView showGridLines="0" workbookViewId="0">
      <selection activeCell="N8" sqref="N8:Q9"/>
    </sheetView>
  </sheetViews>
  <sheetFormatPr baseColWidth="10" defaultRowHeight="15" x14ac:dyDescent="0.25"/>
  <cols>
    <col min="1" max="1" width="7.85546875" customWidth="1"/>
    <col min="3" max="3" width="16" customWidth="1"/>
    <col min="4" max="8" width="6" customWidth="1"/>
    <col min="9" max="9" width="6.85546875" customWidth="1"/>
    <col min="10" max="10" width="6" customWidth="1"/>
    <col min="11" max="16" width="6.42578125" customWidth="1"/>
    <col min="17" max="17" width="12.85546875" customWidth="1"/>
  </cols>
  <sheetData>
    <row r="1" spans="1:20" ht="27" customHeight="1" x14ac:dyDescent="0.25"/>
    <row r="2" spans="1:20" ht="30.75" customHeight="1" x14ac:dyDescent="0.25"/>
    <row r="3" spans="1:20" ht="27.75" customHeight="1" thickBot="1" x14ac:dyDescent="0.3"/>
    <row r="4" spans="1:20" ht="27" thickBot="1" x14ac:dyDescent="0.45">
      <c r="B4" s="133" t="s">
        <v>24</v>
      </c>
      <c r="C4" s="142"/>
      <c r="D4" s="111" t="s">
        <v>0</v>
      </c>
      <c r="E4" s="112"/>
      <c r="F4" s="112"/>
      <c r="G4" s="112"/>
      <c r="H4" s="112"/>
      <c r="I4" s="112"/>
      <c r="J4" s="112"/>
      <c r="K4" s="113"/>
    </row>
    <row r="5" spans="1:20" s="1" customFormat="1" ht="21.75" thickBot="1" x14ac:dyDescent="0.4">
      <c r="A5" s="172" t="s">
        <v>11</v>
      </c>
      <c r="B5" s="175" t="s">
        <v>1</v>
      </c>
      <c r="C5" s="176"/>
      <c r="D5" s="174" t="s">
        <v>2</v>
      </c>
      <c r="E5" s="177" t="s">
        <v>3</v>
      </c>
      <c r="F5" s="177" t="s">
        <v>4</v>
      </c>
      <c r="G5" s="177" t="s">
        <v>5</v>
      </c>
      <c r="H5" s="177" t="s">
        <v>6</v>
      </c>
      <c r="I5" s="177" t="s">
        <v>7</v>
      </c>
      <c r="J5" s="177" t="s">
        <v>8</v>
      </c>
      <c r="K5" s="177" t="s">
        <v>9</v>
      </c>
      <c r="L5" s="178" t="s">
        <v>14</v>
      </c>
      <c r="M5" s="179" t="s">
        <v>15</v>
      </c>
    </row>
    <row r="6" spans="1:20" ht="18.75" customHeight="1" x14ac:dyDescent="0.3">
      <c r="A6" s="41" t="s">
        <v>12</v>
      </c>
      <c r="B6" s="199" t="s">
        <v>73</v>
      </c>
      <c r="C6" s="183"/>
      <c r="D6" s="184">
        <v>1</v>
      </c>
      <c r="E6" s="184">
        <v>1</v>
      </c>
      <c r="F6" s="184">
        <v>0</v>
      </c>
      <c r="G6" s="184">
        <v>0</v>
      </c>
      <c r="H6" s="184">
        <v>15</v>
      </c>
      <c r="I6" s="184">
        <v>4</v>
      </c>
      <c r="J6" s="184">
        <f>H6-I6</f>
        <v>11</v>
      </c>
      <c r="K6" s="203">
        <v>3</v>
      </c>
      <c r="L6" s="202">
        <v>0</v>
      </c>
      <c r="M6" s="186">
        <v>0</v>
      </c>
      <c r="N6" s="131" t="s">
        <v>20</v>
      </c>
      <c r="O6" s="131"/>
      <c r="P6" s="131"/>
      <c r="Q6" s="131"/>
      <c r="S6" s="144"/>
      <c r="T6" s="144"/>
    </row>
    <row r="7" spans="1:20" ht="18.75" customHeight="1" x14ac:dyDescent="0.3">
      <c r="A7" s="42" t="s">
        <v>13</v>
      </c>
      <c r="B7" s="200" t="s">
        <v>76</v>
      </c>
      <c r="C7" s="181"/>
      <c r="D7" s="6">
        <v>1</v>
      </c>
      <c r="E7" s="6">
        <v>1</v>
      </c>
      <c r="F7" s="6">
        <v>0</v>
      </c>
      <c r="G7" s="6">
        <v>0</v>
      </c>
      <c r="H7" s="6">
        <v>8</v>
      </c>
      <c r="I7" s="6">
        <v>3</v>
      </c>
      <c r="J7" s="6">
        <f t="shared" ref="J7:J9" si="0">H7-I7</f>
        <v>5</v>
      </c>
      <c r="K7" s="39">
        <v>3</v>
      </c>
      <c r="L7" s="7">
        <v>1</v>
      </c>
      <c r="M7" s="49">
        <v>0</v>
      </c>
      <c r="N7" s="131"/>
      <c r="O7" s="131"/>
      <c r="P7" s="131"/>
      <c r="Q7" s="131"/>
      <c r="S7" s="144"/>
      <c r="T7" s="144"/>
    </row>
    <row r="8" spans="1:20" ht="18.75" customHeight="1" x14ac:dyDescent="0.3">
      <c r="A8" s="42" t="s">
        <v>22</v>
      </c>
      <c r="B8" s="200" t="s">
        <v>64</v>
      </c>
      <c r="C8" s="181"/>
      <c r="D8" s="6">
        <v>1</v>
      </c>
      <c r="E8" s="6">
        <v>0</v>
      </c>
      <c r="F8" s="6">
        <v>0</v>
      </c>
      <c r="G8" s="6">
        <v>1</v>
      </c>
      <c r="H8" s="6">
        <v>3</v>
      </c>
      <c r="I8" s="6">
        <v>8</v>
      </c>
      <c r="J8" s="6">
        <f t="shared" si="0"/>
        <v>-5</v>
      </c>
      <c r="K8" s="39">
        <v>0</v>
      </c>
      <c r="L8" s="7">
        <v>0</v>
      </c>
      <c r="M8" s="49">
        <v>0</v>
      </c>
      <c r="N8" s="198" t="s">
        <v>28</v>
      </c>
      <c r="O8" s="106"/>
      <c r="P8" s="106"/>
      <c r="Q8" s="106"/>
    </row>
    <row r="9" spans="1:20" ht="18.75" customHeight="1" thickBot="1" x14ac:dyDescent="0.35">
      <c r="A9" s="43" t="s">
        <v>23</v>
      </c>
      <c r="B9" s="201" t="s">
        <v>72</v>
      </c>
      <c r="C9" s="189"/>
      <c r="D9" s="8">
        <v>1</v>
      </c>
      <c r="E9" s="8">
        <v>0</v>
      </c>
      <c r="F9" s="8">
        <v>0</v>
      </c>
      <c r="G9" s="8">
        <v>1</v>
      </c>
      <c r="H9" s="8">
        <v>4</v>
      </c>
      <c r="I9" s="8">
        <v>15</v>
      </c>
      <c r="J9" s="8">
        <f t="shared" si="0"/>
        <v>-11</v>
      </c>
      <c r="K9" s="40">
        <v>0</v>
      </c>
      <c r="L9" s="48">
        <v>4</v>
      </c>
      <c r="M9" s="50">
        <v>2</v>
      </c>
      <c r="N9" s="198"/>
      <c r="O9" s="106"/>
      <c r="P9" s="106"/>
      <c r="Q9" s="106"/>
    </row>
    <row r="10" spans="1:20" ht="15.75" thickBot="1" x14ac:dyDescent="0.3"/>
    <row r="11" spans="1:20" ht="17.25" customHeight="1" thickBot="1" x14ac:dyDescent="0.35">
      <c r="B11" s="132" t="s">
        <v>103</v>
      </c>
      <c r="C11" s="143"/>
      <c r="D11" s="2"/>
      <c r="E11" s="2"/>
      <c r="F11" s="2"/>
      <c r="G11" s="2"/>
      <c r="H11" s="2"/>
      <c r="I11" s="2"/>
      <c r="J11" s="2"/>
      <c r="K11" s="3"/>
    </row>
    <row r="12" spans="1:20" ht="21" customHeight="1" x14ac:dyDescent="0.5">
      <c r="B12" s="128">
        <v>45822</v>
      </c>
      <c r="C12" s="138" t="s">
        <v>99</v>
      </c>
      <c r="D12" s="139"/>
      <c r="E12" s="139"/>
      <c r="F12" s="139"/>
      <c r="G12" s="125"/>
      <c r="H12" s="124">
        <v>0.58333333333333337</v>
      </c>
      <c r="I12" s="125"/>
      <c r="J12" s="120"/>
      <c r="K12" s="120"/>
    </row>
    <row r="13" spans="1:20" ht="21" customHeight="1" thickBot="1" x14ac:dyDescent="0.3">
      <c r="B13" s="129"/>
      <c r="C13" s="135" t="s">
        <v>98</v>
      </c>
      <c r="D13" s="136"/>
      <c r="E13" s="136"/>
      <c r="F13" s="136"/>
      <c r="G13" s="137"/>
      <c r="H13" s="126">
        <v>0.66666666666666663</v>
      </c>
      <c r="I13" s="127"/>
    </row>
    <row r="14" spans="1:20" ht="21" customHeight="1" x14ac:dyDescent="0.25"/>
    <row r="15" spans="1:20" ht="21" customHeight="1" x14ac:dyDescent="0.25">
      <c r="B15" s="116" t="s">
        <v>17</v>
      </c>
      <c r="C15" s="116"/>
      <c r="D15" s="116"/>
      <c r="E15" s="4"/>
    </row>
    <row r="16" spans="1:20" ht="21" customHeight="1" x14ac:dyDescent="0.25">
      <c r="E16" s="115" t="s">
        <v>1</v>
      </c>
      <c r="F16" s="115"/>
      <c r="G16" s="115"/>
      <c r="H16" s="115"/>
      <c r="I16" s="115" t="s">
        <v>18</v>
      </c>
      <c r="J16" s="115"/>
      <c r="K16" s="115"/>
      <c r="L16" s="115"/>
      <c r="M16" s="115"/>
      <c r="N16" s="115" t="s">
        <v>19</v>
      </c>
      <c r="O16" s="115"/>
      <c r="P16" s="115"/>
      <c r="Q16" s="115"/>
      <c r="R16" s="115"/>
      <c r="S16" s="115"/>
    </row>
    <row r="17" spans="1:19" ht="21" customHeight="1" x14ac:dyDescent="0.25">
      <c r="A17" s="114"/>
      <c r="B17" s="114"/>
      <c r="C17" s="114"/>
      <c r="D17" s="114"/>
      <c r="E17" s="115" t="s">
        <v>72</v>
      </c>
      <c r="F17" s="115"/>
      <c r="G17" s="115"/>
      <c r="H17" s="115"/>
      <c r="I17" s="115" t="s">
        <v>104</v>
      </c>
      <c r="J17" s="115"/>
      <c r="K17" s="115"/>
      <c r="L17" s="115"/>
      <c r="M17" s="115"/>
      <c r="N17" s="115" t="s">
        <v>106</v>
      </c>
      <c r="O17" s="115"/>
      <c r="P17" s="115"/>
      <c r="Q17" s="115"/>
      <c r="R17" s="115"/>
      <c r="S17" s="115"/>
    </row>
    <row r="18" spans="1:19" ht="21" customHeight="1" x14ac:dyDescent="0.25">
      <c r="E18" s="115" t="s">
        <v>72</v>
      </c>
      <c r="F18" s="115"/>
      <c r="G18" s="115"/>
      <c r="H18" s="115"/>
      <c r="I18" s="115" t="s">
        <v>105</v>
      </c>
      <c r="J18" s="115"/>
      <c r="K18" s="115"/>
      <c r="L18" s="115"/>
      <c r="M18" s="115"/>
      <c r="N18" s="115" t="s">
        <v>107</v>
      </c>
      <c r="O18" s="115"/>
      <c r="P18" s="115"/>
      <c r="Q18" s="115"/>
      <c r="R18" s="115"/>
      <c r="S18" s="115"/>
    </row>
    <row r="19" spans="1:19" ht="21" customHeight="1" x14ac:dyDescent="0.25">
      <c r="E19" s="114"/>
      <c r="F19" s="114"/>
      <c r="G19" s="114"/>
      <c r="H19" s="114"/>
      <c r="I19" s="114"/>
      <c r="J19" s="114"/>
      <c r="K19" s="114"/>
      <c r="L19" s="114"/>
      <c r="M19" s="114"/>
    </row>
    <row r="20" spans="1:19" x14ac:dyDescent="0.25">
      <c r="E20" s="114"/>
      <c r="F20" s="114"/>
      <c r="G20" s="114"/>
      <c r="H20" s="114"/>
      <c r="I20" s="114"/>
      <c r="J20" s="114"/>
      <c r="K20" s="114"/>
      <c r="L20" s="114"/>
      <c r="M20" s="114"/>
    </row>
    <row r="21" spans="1:19" x14ac:dyDescent="0.25">
      <c r="E21" s="114"/>
      <c r="F21" s="114"/>
      <c r="G21" s="114"/>
      <c r="H21" s="114"/>
    </row>
  </sheetData>
  <mergeCells count="34">
    <mergeCell ref="N8:Q9"/>
    <mergeCell ref="S6:T6"/>
    <mergeCell ref="S7:T7"/>
    <mergeCell ref="B4:C4"/>
    <mergeCell ref="D4:K4"/>
    <mergeCell ref="B5:C5"/>
    <mergeCell ref="B6:C6"/>
    <mergeCell ref="N6:Q7"/>
    <mergeCell ref="B7:C7"/>
    <mergeCell ref="B9:C9"/>
    <mergeCell ref="B8:C8"/>
    <mergeCell ref="B11:C11"/>
    <mergeCell ref="J12:K12"/>
    <mergeCell ref="C13:G13"/>
    <mergeCell ref="I16:M16"/>
    <mergeCell ref="N16:S16"/>
    <mergeCell ref="B12:B13"/>
    <mergeCell ref="C12:G12"/>
    <mergeCell ref="H12:I12"/>
    <mergeCell ref="H13:I13"/>
    <mergeCell ref="B15:D15"/>
    <mergeCell ref="E16:H16"/>
    <mergeCell ref="A17:D17"/>
    <mergeCell ref="E17:H17"/>
    <mergeCell ref="I17:M17"/>
    <mergeCell ref="N17:S17"/>
    <mergeCell ref="E21:H21"/>
    <mergeCell ref="E18:H18"/>
    <mergeCell ref="I18:M18"/>
    <mergeCell ref="N18:S18"/>
    <mergeCell ref="E19:H19"/>
    <mergeCell ref="I19:M19"/>
    <mergeCell ref="E20:H20"/>
    <mergeCell ref="I20:M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AA0F4-CD15-4854-AA97-4C0481C025EA}">
  <dimension ref="A1:T21"/>
  <sheetViews>
    <sheetView showGridLines="0" workbookViewId="0">
      <selection activeCell="E21" sqref="E21:H21"/>
    </sheetView>
  </sheetViews>
  <sheetFormatPr baseColWidth="10" defaultRowHeight="15" x14ac:dyDescent="0.25"/>
  <cols>
    <col min="1" max="1" width="7.85546875" customWidth="1"/>
    <col min="3" max="3" width="18.42578125" customWidth="1"/>
    <col min="4" max="8" width="6" customWidth="1"/>
    <col min="9" max="9" width="6.85546875" customWidth="1"/>
    <col min="10" max="10" width="6" customWidth="1"/>
    <col min="11" max="16" width="6.42578125" customWidth="1"/>
    <col min="17" max="17" width="12.85546875" customWidth="1"/>
  </cols>
  <sheetData>
    <row r="1" spans="1:20" ht="27" customHeight="1" x14ac:dyDescent="0.25"/>
    <row r="2" spans="1:20" ht="30.75" customHeight="1" x14ac:dyDescent="0.25"/>
    <row r="3" spans="1:20" ht="27.75" customHeight="1" thickBot="1" x14ac:dyDescent="0.3"/>
    <row r="4" spans="1:20" ht="27" thickBot="1" x14ac:dyDescent="0.45">
      <c r="B4" s="133" t="s">
        <v>50</v>
      </c>
      <c r="C4" s="142"/>
      <c r="D4" s="111" t="s">
        <v>0</v>
      </c>
      <c r="E4" s="112"/>
      <c r="F4" s="112"/>
      <c r="G4" s="112"/>
      <c r="H4" s="112"/>
      <c r="I4" s="112"/>
      <c r="J4" s="112"/>
      <c r="K4" s="113"/>
    </row>
    <row r="5" spans="1:20" s="1" customFormat="1" ht="21.75" thickBot="1" x14ac:dyDescent="0.4">
      <c r="A5" s="172" t="s">
        <v>11</v>
      </c>
      <c r="B5" s="175" t="s">
        <v>1</v>
      </c>
      <c r="C5" s="176"/>
      <c r="D5" s="174" t="s">
        <v>2</v>
      </c>
      <c r="E5" s="177" t="s">
        <v>3</v>
      </c>
      <c r="F5" s="177" t="s">
        <v>4</v>
      </c>
      <c r="G5" s="177" t="s">
        <v>5</v>
      </c>
      <c r="H5" s="177" t="s">
        <v>6</v>
      </c>
      <c r="I5" s="177" t="s">
        <v>7</v>
      </c>
      <c r="J5" s="177" t="s">
        <v>8</v>
      </c>
      <c r="K5" s="177" t="s">
        <v>9</v>
      </c>
      <c r="L5" s="178" t="s">
        <v>14</v>
      </c>
      <c r="M5" s="179" t="s">
        <v>15</v>
      </c>
    </row>
    <row r="6" spans="1:20" ht="18.75" customHeight="1" x14ac:dyDescent="0.3">
      <c r="A6" s="41" t="s">
        <v>12</v>
      </c>
      <c r="B6" s="199" t="s">
        <v>60</v>
      </c>
      <c r="C6" s="204"/>
      <c r="D6" s="202">
        <v>1</v>
      </c>
      <c r="E6" s="184">
        <v>1</v>
      </c>
      <c r="F6" s="184">
        <v>0</v>
      </c>
      <c r="G6" s="184">
        <v>0</v>
      </c>
      <c r="H6" s="184">
        <v>3</v>
      </c>
      <c r="I6" s="184">
        <v>1</v>
      </c>
      <c r="J6" s="186">
        <f>H6-I6</f>
        <v>2</v>
      </c>
      <c r="K6" s="207">
        <v>3</v>
      </c>
      <c r="L6" s="202">
        <v>2</v>
      </c>
      <c r="M6" s="186">
        <v>0</v>
      </c>
      <c r="N6" s="131" t="s">
        <v>20</v>
      </c>
      <c r="O6" s="131"/>
      <c r="P6" s="131"/>
      <c r="Q6" s="131"/>
      <c r="S6" s="144"/>
      <c r="T6" s="144"/>
    </row>
    <row r="7" spans="1:20" ht="18.75" customHeight="1" x14ac:dyDescent="0.3">
      <c r="A7" s="42" t="s">
        <v>13</v>
      </c>
      <c r="B7" s="200" t="s">
        <v>62</v>
      </c>
      <c r="C7" s="205"/>
      <c r="D7" s="7">
        <v>1</v>
      </c>
      <c r="E7" s="6">
        <v>1</v>
      </c>
      <c r="F7" s="6">
        <v>0</v>
      </c>
      <c r="G7" s="6">
        <v>0</v>
      </c>
      <c r="H7" s="6">
        <v>4</v>
      </c>
      <c r="I7" s="6">
        <v>3</v>
      </c>
      <c r="J7" s="49">
        <f t="shared" ref="J7:J9" si="0">H7-I7</f>
        <v>1</v>
      </c>
      <c r="K7" s="208">
        <v>3</v>
      </c>
      <c r="L7" s="7">
        <v>0</v>
      </c>
      <c r="M7" s="49">
        <v>0</v>
      </c>
      <c r="N7" s="131"/>
      <c r="O7" s="131"/>
      <c r="P7" s="131"/>
      <c r="Q7" s="131"/>
      <c r="S7" s="144"/>
      <c r="T7" s="144"/>
    </row>
    <row r="8" spans="1:20" ht="18.75" customHeight="1" x14ac:dyDescent="0.3">
      <c r="A8" s="42" t="s">
        <v>22</v>
      </c>
      <c r="B8" s="200" t="s">
        <v>67</v>
      </c>
      <c r="C8" s="205"/>
      <c r="D8" s="7">
        <v>1</v>
      </c>
      <c r="E8" s="6">
        <v>0</v>
      </c>
      <c r="F8" s="6">
        <v>0</v>
      </c>
      <c r="G8" s="6">
        <v>1</v>
      </c>
      <c r="H8" s="6">
        <v>3</v>
      </c>
      <c r="I8" s="6">
        <v>4</v>
      </c>
      <c r="J8" s="49">
        <f t="shared" si="0"/>
        <v>-1</v>
      </c>
      <c r="K8" s="208">
        <v>0</v>
      </c>
      <c r="L8" s="7">
        <v>1</v>
      </c>
      <c r="M8" s="49">
        <v>0</v>
      </c>
      <c r="N8" s="198" t="s">
        <v>28</v>
      </c>
      <c r="O8" s="106"/>
      <c r="P8" s="106"/>
      <c r="Q8" s="106"/>
    </row>
    <row r="9" spans="1:20" ht="18.75" customHeight="1" thickBot="1" x14ac:dyDescent="0.35">
      <c r="A9" s="43" t="s">
        <v>23</v>
      </c>
      <c r="B9" s="201" t="s">
        <v>74</v>
      </c>
      <c r="C9" s="206"/>
      <c r="D9" s="48">
        <v>1</v>
      </c>
      <c r="E9" s="8">
        <v>0</v>
      </c>
      <c r="F9" s="8">
        <v>0</v>
      </c>
      <c r="G9" s="8">
        <v>1</v>
      </c>
      <c r="H9" s="8">
        <v>1</v>
      </c>
      <c r="I9" s="8">
        <v>3</v>
      </c>
      <c r="J9" s="50">
        <f t="shared" si="0"/>
        <v>-2</v>
      </c>
      <c r="K9" s="209">
        <v>0</v>
      </c>
      <c r="L9" s="48">
        <v>0</v>
      </c>
      <c r="M9" s="50">
        <v>0</v>
      </c>
      <c r="N9" s="198"/>
      <c r="O9" s="106"/>
      <c r="P9" s="106"/>
      <c r="Q9" s="106"/>
    </row>
    <row r="10" spans="1:20" ht="15.75" thickBot="1" x14ac:dyDescent="0.3"/>
    <row r="11" spans="1:20" ht="17.25" customHeight="1" thickBot="1" x14ac:dyDescent="0.35">
      <c r="B11" s="132" t="s">
        <v>103</v>
      </c>
      <c r="C11" s="143"/>
      <c r="D11" s="2"/>
      <c r="E11" s="2"/>
      <c r="F11" s="2"/>
      <c r="G11" s="2"/>
      <c r="H11" s="2"/>
      <c r="I11" s="2"/>
      <c r="J11" s="2"/>
      <c r="K11" s="3"/>
    </row>
    <row r="12" spans="1:20" ht="21" customHeight="1" x14ac:dyDescent="0.5">
      <c r="B12" s="128">
        <v>45822</v>
      </c>
      <c r="C12" s="138" t="s">
        <v>97</v>
      </c>
      <c r="D12" s="139"/>
      <c r="E12" s="139"/>
      <c r="F12" s="139"/>
      <c r="G12" s="125"/>
      <c r="H12" s="124">
        <v>0.625</v>
      </c>
      <c r="I12" s="125"/>
      <c r="J12" s="120"/>
      <c r="K12" s="120"/>
    </row>
    <row r="13" spans="1:20" ht="21" customHeight="1" thickBot="1" x14ac:dyDescent="0.3">
      <c r="B13" s="129"/>
      <c r="C13" s="135" t="s">
        <v>96</v>
      </c>
      <c r="D13" s="136"/>
      <c r="E13" s="136"/>
      <c r="F13" s="136"/>
      <c r="G13" s="137"/>
      <c r="H13" s="126">
        <v>0.66666666666666663</v>
      </c>
      <c r="I13" s="127"/>
    </row>
    <row r="14" spans="1:20" ht="21" customHeight="1" x14ac:dyDescent="0.25"/>
    <row r="15" spans="1:20" ht="21" customHeight="1" x14ac:dyDescent="0.25">
      <c r="B15" s="116" t="s">
        <v>17</v>
      </c>
      <c r="C15" s="116"/>
      <c r="D15" s="116"/>
      <c r="E15" s="4"/>
    </row>
    <row r="16" spans="1:20" ht="21" customHeight="1" x14ac:dyDescent="0.25">
      <c r="E16" s="115" t="s">
        <v>1</v>
      </c>
      <c r="F16" s="115"/>
      <c r="G16" s="115"/>
      <c r="H16" s="115"/>
      <c r="I16" s="115" t="s">
        <v>18</v>
      </c>
      <c r="J16" s="115"/>
      <c r="K16" s="115"/>
      <c r="L16" s="115"/>
      <c r="M16" s="115"/>
      <c r="N16" s="115" t="s">
        <v>19</v>
      </c>
      <c r="O16" s="115"/>
      <c r="P16" s="115"/>
      <c r="Q16" s="115"/>
      <c r="R16" s="115"/>
      <c r="S16" s="115"/>
    </row>
    <row r="17" spans="1:19" ht="21" customHeight="1" x14ac:dyDescent="0.25">
      <c r="A17" s="114"/>
      <c r="B17" s="114"/>
      <c r="C17" s="114"/>
      <c r="D17" s="114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</row>
    <row r="18" spans="1:19" ht="21" customHeight="1" x14ac:dyDescent="0.25"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</row>
    <row r="19" spans="1:19" ht="21" customHeight="1" x14ac:dyDescent="0.25">
      <c r="E19" s="114"/>
      <c r="F19" s="114"/>
      <c r="G19" s="114"/>
      <c r="H19" s="114"/>
      <c r="I19" s="114"/>
      <c r="J19" s="114"/>
      <c r="K19" s="114"/>
      <c r="L19" s="114"/>
      <c r="M19" s="114"/>
    </row>
    <row r="20" spans="1:19" x14ac:dyDescent="0.25">
      <c r="E20" s="114"/>
      <c r="F20" s="114"/>
      <c r="G20" s="114"/>
      <c r="H20" s="114"/>
      <c r="I20" s="114"/>
      <c r="J20" s="114"/>
      <c r="K20" s="114"/>
      <c r="L20" s="114"/>
      <c r="M20" s="114"/>
    </row>
    <row r="21" spans="1:19" x14ac:dyDescent="0.25">
      <c r="E21" s="114"/>
      <c r="F21" s="114"/>
      <c r="G21" s="114"/>
      <c r="H21" s="114"/>
    </row>
  </sheetData>
  <mergeCells count="34">
    <mergeCell ref="E21:H21"/>
    <mergeCell ref="E18:H18"/>
    <mergeCell ref="I18:M18"/>
    <mergeCell ref="N18:S18"/>
    <mergeCell ref="E19:H19"/>
    <mergeCell ref="I19:M19"/>
    <mergeCell ref="E20:H20"/>
    <mergeCell ref="I20:M20"/>
    <mergeCell ref="B15:D15"/>
    <mergeCell ref="E16:H16"/>
    <mergeCell ref="I16:M16"/>
    <mergeCell ref="N16:S16"/>
    <mergeCell ref="A17:D17"/>
    <mergeCell ref="E17:H17"/>
    <mergeCell ref="I17:M17"/>
    <mergeCell ref="N17:S17"/>
    <mergeCell ref="N8:Q9"/>
    <mergeCell ref="B9:C9"/>
    <mergeCell ref="B11:C11"/>
    <mergeCell ref="B12:B13"/>
    <mergeCell ref="C12:G12"/>
    <mergeCell ref="H12:I12"/>
    <mergeCell ref="J12:K12"/>
    <mergeCell ref="C13:G13"/>
    <mergeCell ref="H13:I13"/>
    <mergeCell ref="B8:C8"/>
    <mergeCell ref="S6:T6"/>
    <mergeCell ref="B7:C7"/>
    <mergeCell ref="S7:T7"/>
    <mergeCell ref="B4:C4"/>
    <mergeCell ref="D4:K4"/>
    <mergeCell ref="B5:C5"/>
    <mergeCell ref="B6:C6"/>
    <mergeCell ref="N6:Q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76C39-9D7E-48AD-A249-F8F301581D2C}">
  <dimension ref="B1:S27"/>
  <sheetViews>
    <sheetView showGridLines="0" workbookViewId="0">
      <selection activeCell="B6" sqref="B6:C7"/>
    </sheetView>
  </sheetViews>
  <sheetFormatPr baseColWidth="10" defaultColWidth="11.42578125" defaultRowHeight="15" x14ac:dyDescent="0.25"/>
  <cols>
    <col min="1" max="1" width="10.140625" customWidth="1"/>
    <col min="2" max="2" width="4.5703125" customWidth="1"/>
    <col min="3" max="3" width="12" customWidth="1"/>
    <col min="4" max="4" width="2.42578125" customWidth="1"/>
    <col min="5" max="5" width="6.42578125" customWidth="1"/>
    <col min="6" max="6" width="12.28515625" customWidth="1"/>
    <col min="7" max="7" width="4.5703125" customWidth="1"/>
    <col min="8" max="8" width="10.28515625" customWidth="1"/>
    <col min="9" max="9" width="1.5703125" customWidth="1"/>
    <col min="10" max="10" width="4.7109375" customWidth="1"/>
    <col min="11" max="11" width="8.42578125" customWidth="1"/>
    <col min="12" max="12" width="2" customWidth="1"/>
    <col min="13" max="13" width="5.140625" customWidth="1"/>
    <col min="15" max="15" width="5.140625" customWidth="1"/>
    <col min="16" max="16" width="12" customWidth="1"/>
    <col min="17" max="17" width="5.28515625" customWidth="1"/>
    <col min="18" max="18" width="5.140625" customWidth="1"/>
    <col min="19" max="19" width="10.5703125" customWidth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31.5" x14ac:dyDescent="0.5">
      <c r="C4" s="120" t="s">
        <v>75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2:19" ht="15" customHeight="1" thickBot="1" x14ac:dyDescent="0.3"/>
    <row r="6" spans="2:19" ht="15" customHeight="1" x14ac:dyDescent="0.25">
      <c r="B6" s="145" t="s">
        <v>86</v>
      </c>
      <c r="C6" s="146"/>
      <c r="R6" s="145" t="s">
        <v>89</v>
      </c>
      <c r="S6" s="146"/>
    </row>
    <row r="7" spans="2:19" ht="15" customHeight="1" thickBot="1" x14ac:dyDescent="0.3">
      <c r="B7" s="147"/>
      <c r="C7" s="148"/>
      <c r="D7" s="31"/>
      <c r="E7" s="32"/>
      <c r="F7" s="33"/>
      <c r="P7" s="34"/>
      <c r="Q7" s="32"/>
      <c r="R7" s="147"/>
      <c r="S7" s="148"/>
    </row>
    <row r="8" spans="2:19" ht="15" customHeight="1" x14ac:dyDescent="0.25">
      <c r="E8" s="158"/>
      <c r="F8" s="159"/>
      <c r="O8" s="154"/>
      <c r="P8" s="155"/>
    </row>
    <row r="9" spans="2:19" ht="15" customHeight="1" thickBot="1" x14ac:dyDescent="0.3">
      <c r="E9" s="160"/>
      <c r="F9" s="161"/>
      <c r="G9" s="31"/>
      <c r="H9" s="33"/>
      <c r="N9" s="35"/>
      <c r="O9" s="156"/>
      <c r="P9" s="157"/>
    </row>
    <row r="10" spans="2:19" ht="15" customHeight="1" x14ac:dyDescent="0.25">
      <c r="B10" s="145" t="s">
        <v>85</v>
      </c>
      <c r="C10" s="146"/>
      <c r="F10" s="36"/>
      <c r="H10" s="33"/>
      <c r="N10" s="33"/>
      <c r="P10" s="36"/>
      <c r="R10" s="145" t="s">
        <v>90</v>
      </c>
      <c r="S10" s="146"/>
    </row>
    <row r="11" spans="2:19" ht="15" customHeight="1" thickBot="1" x14ac:dyDescent="0.3">
      <c r="B11" s="147"/>
      <c r="C11" s="148"/>
      <c r="D11" s="32"/>
      <c r="E11" s="32"/>
      <c r="H11" s="33"/>
      <c r="J11" s="107"/>
      <c r="K11" s="107"/>
      <c r="N11" s="33"/>
      <c r="P11" s="32"/>
      <c r="Q11" s="32"/>
      <c r="R11" s="147"/>
      <c r="S11" s="148"/>
    </row>
    <row r="12" spans="2:19" ht="15" customHeight="1" thickBot="1" x14ac:dyDescent="0.3">
      <c r="H12" s="37"/>
      <c r="J12" s="136"/>
      <c r="K12" s="136"/>
      <c r="N12" s="37"/>
    </row>
    <row r="13" spans="2:19" ht="15" customHeight="1" x14ac:dyDescent="0.25">
      <c r="G13" s="158"/>
      <c r="H13" s="159"/>
      <c r="J13" s="158"/>
      <c r="K13" s="159"/>
      <c r="M13" s="158"/>
      <c r="N13" s="159"/>
    </row>
    <row r="14" spans="2:19" ht="15" customHeight="1" thickBot="1" x14ac:dyDescent="0.3">
      <c r="G14" s="160"/>
      <c r="H14" s="161"/>
      <c r="J14" s="160"/>
      <c r="K14" s="161"/>
      <c r="M14" s="160"/>
      <c r="N14" s="161"/>
    </row>
    <row r="15" spans="2:19" ht="15" customHeight="1" thickBot="1" x14ac:dyDescent="0.3">
      <c r="H15" s="36"/>
      <c r="N15" s="36"/>
    </row>
    <row r="16" spans="2:19" ht="15" customHeight="1" x14ac:dyDescent="0.25">
      <c r="B16" s="145" t="s">
        <v>88</v>
      </c>
      <c r="C16" s="146"/>
      <c r="H16" s="33"/>
      <c r="N16" s="33"/>
      <c r="R16" s="145" t="s">
        <v>91</v>
      </c>
      <c r="S16" s="146"/>
    </row>
    <row r="17" spans="2:19" ht="15" customHeight="1" thickBot="1" x14ac:dyDescent="0.3">
      <c r="B17" s="147"/>
      <c r="C17" s="148"/>
      <c r="D17" s="31"/>
      <c r="E17" s="32"/>
      <c r="F17" s="33"/>
      <c r="H17" s="33"/>
      <c r="N17" s="33"/>
      <c r="P17" s="34"/>
      <c r="Q17" s="32"/>
      <c r="R17" s="147"/>
      <c r="S17" s="148"/>
    </row>
    <row r="18" spans="2:19" ht="15" customHeight="1" x14ac:dyDescent="0.25">
      <c r="E18" s="150"/>
      <c r="F18" s="151"/>
      <c r="H18" s="33"/>
      <c r="N18" s="33"/>
      <c r="O18" s="158"/>
      <c r="P18" s="159"/>
    </row>
    <row r="19" spans="2:19" ht="15" customHeight="1" thickBot="1" x14ac:dyDescent="0.3">
      <c r="E19" s="152"/>
      <c r="F19" s="153"/>
      <c r="G19" s="31"/>
      <c r="H19" s="33"/>
      <c r="N19" s="35"/>
      <c r="O19" s="160"/>
      <c r="P19" s="161"/>
    </row>
    <row r="20" spans="2:19" ht="15" customHeight="1" x14ac:dyDescent="0.25">
      <c r="B20" s="145" t="s">
        <v>87</v>
      </c>
      <c r="C20" s="146"/>
      <c r="F20" s="36"/>
      <c r="H20" s="33"/>
      <c r="N20" s="33"/>
      <c r="P20" s="36"/>
      <c r="R20" s="145" t="s">
        <v>92</v>
      </c>
      <c r="S20" s="146"/>
    </row>
    <row r="21" spans="2:19" ht="15" customHeight="1" thickBot="1" x14ac:dyDescent="0.3">
      <c r="B21" s="147"/>
      <c r="C21" s="148"/>
      <c r="D21" s="31"/>
      <c r="E21" s="32"/>
      <c r="H21" s="33"/>
      <c r="N21" s="33"/>
      <c r="P21" s="32"/>
      <c r="Q21" s="32"/>
      <c r="R21" s="147"/>
      <c r="S21" s="148"/>
    </row>
    <row r="22" spans="2:19" ht="15" customHeight="1" x14ac:dyDescent="0.25">
      <c r="H22" s="33"/>
      <c r="N22" s="33"/>
    </row>
    <row r="23" spans="2:19" ht="15" customHeight="1" thickBot="1" x14ac:dyDescent="0.3">
      <c r="H23" s="33"/>
      <c r="J23" s="149" t="s">
        <v>48</v>
      </c>
      <c r="K23" s="149"/>
      <c r="N23" s="33"/>
    </row>
    <row r="24" spans="2:19" ht="15" customHeight="1" x14ac:dyDescent="0.25">
      <c r="G24" s="150"/>
      <c r="H24" s="151"/>
      <c r="J24" s="154"/>
      <c r="K24" s="155"/>
      <c r="M24" s="154"/>
      <c r="N24" s="155"/>
    </row>
    <row r="25" spans="2:19" ht="15" customHeight="1" thickBot="1" x14ac:dyDescent="0.3">
      <c r="G25" s="152"/>
      <c r="H25" s="153"/>
      <c r="J25" s="156"/>
      <c r="K25" s="157"/>
      <c r="M25" s="156"/>
      <c r="N25" s="157"/>
    </row>
    <row r="26" spans="2:19" ht="15" customHeight="1" x14ac:dyDescent="0.25"/>
    <row r="27" spans="2:19" ht="15" customHeight="1" x14ac:dyDescent="0.25"/>
  </sheetData>
  <mergeCells count="21">
    <mergeCell ref="E18:F19"/>
    <mergeCell ref="O18:P19"/>
    <mergeCell ref="C4:S4"/>
    <mergeCell ref="B6:C7"/>
    <mergeCell ref="R6:S7"/>
    <mergeCell ref="E8:F9"/>
    <mergeCell ref="O8:P9"/>
    <mergeCell ref="B10:C11"/>
    <mergeCell ref="R10:S11"/>
    <mergeCell ref="J11:K12"/>
    <mergeCell ref="G13:H14"/>
    <mergeCell ref="J13:K14"/>
    <mergeCell ref="M13:N14"/>
    <mergeCell ref="B16:C17"/>
    <mergeCell ref="R16:S17"/>
    <mergeCell ref="B20:C21"/>
    <mergeCell ref="R20:S21"/>
    <mergeCell ref="J23:K23"/>
    <mergeCell ref="G24:H25"/>
    <mergeCell ref="J24:K25"/>
    <mergeCell ref="M24:N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Fixture</vt:lpstr>
      <vt:lpstr>GRUPO A</vt:lpstr>
      <vt:lpstr>GRUPO B</vt:lpstr>
      <vt:lpstr>GRUPO C</vt:lpstr>
      <vt:lpstr>GRUPO D</vt:lpstr>
      <vt:lpstr>Fase de Llaves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2025-06-10T18:24:08Z</dcterms:modified>
</cp:coreProperties>
</file>